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.nishimaki/Documents/01_work/01_YouTube/データ/"/>
    </mc:Choice>
  </mc:AlternateContent>
  <xr:revisionPtr revIDLastSave="0" documentId="13_ncr:1_{416A8302-E53B-284D-B559-5E621BAD5820}" xr6:coauthVersionLast="47" xr6:coauthVersionMax="47" xr10:uidLastSave="{00000000-0000-0000-0000-000000000000}"/>
  <bookViews>
    <workbookView xWindow="45160" yWindow="-1900" windowWidth="30360" windowHeight="23440" xr2:uid="{F70CD7CF-382B-8A49-8B1B-68E80621AB55}"/>
  </bookViews>
  <sheets>
    <sheet name="例1 クラスタリング実行" sheetId="2" r:id="rId1"/>
    <sheet name="例1 結果確認" sheetId="15" r:id="rId2"/>
    <sheet name="例2 クラスタリング実行" sheetId="3" r:id="rId3"/>
    <sheet name="例2 結果確認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3" l="1"/>
  <c r="S3" i="3"/>
  <c r="T3" i="3"/>
  <c r="U3" i="3"/>
  <c r="V3" i="3" a="1"/>
  <c r="V3" i="3" s="1"/>
  <c r="R4" i="3"/>
  <c r="S4" i="3"/>
  <c r="T4" i="3"/>
  <c r="U4" i="3"/>
  <c r="V4" i="3" a="1"/>
  <c r="V4" i="3" s="1"/>
  <c r="R5" i="3"/>
  <c r="S5" i="3"/>
  <c r="T5" i="3"/>
  <c r="U5" i="3"/>
  <c r="V5" i="3" s="1" a="1"/>
  <c r="V5" i="3" s="1"/>
  <c r="R6" i="3"/>
  <c r="S6" i="3"/>
  <c r="T6" i="3"/>
  <c r="U6" i="3"/>
  <c r="V6" i="3" s="1" a="1"/>
  <c r="V6" i="3" s="1"/>
  <c r="R7" i="3"/>
  <c r="S7" i="3"/>
  <c r="T7" i="3"/>
  <c r="U7" i="3"/>
  <c r="V7" i="3" s="1" a="1"/>
  <c r="V7" i="3" s="1"/>
  <c r="R8" i="3"/>
  <c r="S8" i="3"/>
  <c r="T8" i="3"/>
  <c r="U8" i="3"/>
  <c r="V8" i="3" a="1"/>
  <c r="V8" i="3" s="1"/>
  <c r="R9" i="3"/>
  <c r="S9" i="3"/>
  <c r="T9" i="3"/>
  <c r="U9" i="3"/>
  <c r="V9" i="3" s="1" a="1"/>
  <c r="V9" i="3" s="1"/>
  <c r="R10" i="3"/>
  <c r="S10" i="3"/>
  <c r="T10" i="3"/>
  <c r="U10" i="3"/>
  <c r="V10" i="3" s="1" a="1"/>
  <c r="V10" i="3" s="1"/>
  <c r="R11" i="3"/>
  <c r="S11" i="3"/>
  <c r="T11" i="3"/>
  <c r="U11" i="3"/>
  <c r="V11" i="3" s="1" a="1"/>
  <c r="V11" i="3" s="1"/>
  <c r="R12" i="3"/>
  <c r="S12" i="3"/>
  <c r="T12" i="3"/>
  <c r="U12" i="3"/>
  <c r="V12" i="3" a="1"/>
  <c r="V12" i="3" s="1"/>
  <c r="R13" i="3"/>
  <c r="S13" i="3"/>
  <c r="T13" i="3"/>
  <c r="U13" i="3"/>
  <c r="V13" i="3" s="1" a="1"/>
  <c r="V13" i="3" s="1"/>
  <c r="R14" i="3"/>
  <c r="S14" i="3"/>
  <c r="T14" i="3"/>
  <c r="U14" i="3"/>
  <c r="V14" i="3" s="1" a="1"/>
  <c r="V14" i="3" s="1"/>
  <c r="R15" i="3"/>
  <c r="S15" i="3"/>
  <c r="T15" i="3"/>
  <c r="U15" i="3"/>
  <c r="V15" i="3" s="1" a="1"/>
  <c r="V15" i="3" s="1"/>
  <c r="R16" i="3"/>
  <c r="S16" i="3"/>
  <c r="T16" i="3"/>
  <c r="U16" i="3"/>
  <c r="V16" i="3" a="1"/>
  <c r="V16" i="3" s="1"/>
  <c r="R17" i="3"/>
  <c r="S17" i="3"/>
  <c r="T17" i="3"/>
  <c r="U17" i="3"/>
  <c r="V17" i="3" s="1" a="1"/>
  <c r="V17" i="3" s="1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V21" i="3" s="1" a="1"/>
  <c r="V21" i="3" s="1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V24" i="3" a="1"/>
  <c r="V24" i="3" s="1"/>
  <c r="R25" i="3"/>
  <c r="S25" i="3"/>
  <c r="T25" i="3"/>
  <c r="U25" i="3"/>
  <c r="R26" i="3"/>
  <c r="V26" i="3" s="1" a="1"/>
  <c r="V26" i="3" s="1"/>
  <c r="S26" i="3"/>
  <c r="T26" i="3"/>
  <c r="U26" i="3"/>
  <c r="R27" i="3"/>
  <c r="S27" i="3"/>
  <c r="T27" i="3"/>
  <c r="U27" i="3"/>
  <c r="V27" i="3" s="1" a="1"/>
  <c r="V27" i="3" s="1"/>
  <c r="R28" i="3"/>
  <c r="S28" i="3"/>
  <c r="T28" i="3"/>
  <c r="U28" i="3"/>
  <c r="R29" i="3"/>
  <c r="S29" i="3"/>
  <c r="T29" i="3"/>
  <c r="U29" i="3"/>
  <c r="V29" i="3" s="1" a="1"/>
  <c r="V29" i="3" s="1"/>
  <c r="R30" i="3"/>
  <c r="S30" i="3"/>
  <c r="T30" i="3"/>
  <c r="U30" i="3"/>
  <c r="R31" i="3"/>
  <c r="S31" i="3"/>
  <c r="T31" i="3"/>
  <c r="U31" i="3"/>
  <c r="R32" i="3"/>
  <c r="S32" i="3"/>
  <c r="T32" i="3"/>
  <c r="V32" i="3" s="1" a="1"/>
  <c r="V32" i="3" s="1"/>
  <c r="U32" i="3"/>
  <c r="R33" i="3"/>
  <c r="V33" i="3" s="1" a="1"/>
  <c r="V33" i="3" s="1"/>
  <c r="S33" i="3"/>
  <c r="T33" i="3"/>
  <c r="U33" i="3"/>
  <c r="R34" i="3"/>
  <c r="S34" i="3"/>
  <c r="T34" i="3"/>
  <c r="V34" i="3" s="1" a="1"/>
  <c r="V34" i="3" s="1"/>
  <c r="U34" i="3"/>
  <c r="R35" i="3"/>
  <c r="S35" i="3"/>
  <c r="V35" i="3" s="1" a="1"/>
  <c r="V35" i="3" s="1"/>
  <c r="T35" i="3"/>
  <c r="U35" i="3"/>
  <c r="R36" i="3"/>
  <c r="S36" i="3"/>
  <c r="T36" i="3"/>
  <c r="U36" i="3"/>
  <c r="V36" i="3" a="1"/>
  <c r="V36" i="3" s="1"/>
  <c r="R37" i="3"/>
  <c r="S37" i="3"/>
  <c r="T37" i="3"/>
  <c r="U37" i="3"/>
  <c r="R38" i="3"/>
  <c r="V38" i="3" s="1" a="1"/>
  <c r="V38" i="3" s="1"/>
  <c r="S38" i="3"/>
  <c r="T38" i="3"/>
  <c r="U38" i="3"/>
  <c r="R39" i="3"/>
  <c r="S39" i="3"/>
  <c r="T39" i="3"/>
  <c r="U39" i="3"/>
  <c r="V39" i="3" a="1"/>
  <c r="V39" i="3" s="1"/>
  <c r="R40" i="3"/>
  <c r="V40" i="3" s="1" a="1"/>
  <c r="V40" i="3" s="1"/>
  <c r="S40" i="3"/>
  <c r="T40" i="3"/>
  <c r="U40" i="3"/>
  <c r="R41" i="3"/>
  <c r="V41" i="3" s="1" a="1"/>
  <c r="V41" i="3" s="1"/>
  <c r="S41" i="3"/>
  <c r="T41" i="3"/>
  <c r="U41" i="3"/>
  <c r="R42" i="3"/>
  <c r="S42" i="3"/>
  <c r="T42" i="3"/>
  <c r="U42" i="3"/>
  <c r="R43" i="3"/>
  <c r="S43" i="3"/>
  <c r="T43" i="3"/>
  <c r="U43" i="3"/>
  <c r="R44" i="3"/>
  <c r="V44" i="3" s="1" a="1"/>
  <c r="V44" i="3" s="1"/>
  <c r="S44" i="3"/>
  <c r="T44" i="3"/>
  <c r="U44" i="3"/>
  <c r="R45" i="3"/>
  <c r="S45" i="3"/>
  <c r="T45" i="3"/>
  <c r="U45" i="3"/>
  <c r="V45" i="3" a="1"/>
  <c r="V45" i="3" s="1"/>
  <c r="R46" i="3"/>
  <c r="V46" i="3" s="1" a="1"/>
  <c r="V46" i="3" s="1"/>
  <c r="S46" i="3"/>
  <c r="T46" i="3"/>
  <c r="U46" i="3"/>
  <c r="R47" i="3"/>
  <c r="S47" i="3"/>
  <c r="T47" i="3"/>
  <c r="U47" i="3"/>
  <c r="V47" i="3" a="1"/>
  <c r="V47" i="3" s="1"/>
  <c r="R48" i="3"/>
  <c r="S48" i="3"/>
  <c r="T48" i="3"/>
  <c r="U48" i="3"/>
  <c r="R49" i="3"/>
  <c r="S49" i="3"/>
  <c r="V49" i="3" s="1" a="1"/>
  <c r="V49" i="3" s="1"/>
  <c r="T49" i="3"/>
  <c r="U49" i="3"/>
  <c r="R50" i="3"/>
  <c r="S50" i="3"/>
  <c r="T50" i="3"/>
  <c r="U50" i="3"/>
  <c r="R51" i="3"/>
  <c r="S51" i="3"/>
  <c r="T51" i="3"/>
  <c r="U51" i="3"/>
  <c r="V51" i="3" a="1"/>
  <c r="V51" i="3" s="1"/>
  <c r="R52" i="3"/>
  <c r="S52" i="3"/>
  <c r="T52" i="3"/>
  <c r="U52" i="3"/>
  <c r="R53" i="3"/>
  <c r="S53" i="3"/>
  <c r="T53" i="3"/>
  <c r="U53" i="3"/>
  <c r="R54" i="3"/>
  <c r="S54" i="3"/>
  <c r="T54" i="3"/>
  <c r="U54" i="3"/>
  <c r="V54" i="3" a="1"/>
  <c r="V54" i="3" s="1"/>
  <c r="R55" i="3"/>
  <c r="S55" i="3"/>
  <c r="T55" i="3"/>
  <c r="U55" i="3"/>
  <c r="R56" i="3"/>
  <c r="S56" i="3"/>
  <c r="T56" i="3"/>
  <c r="V56" i="3" s="1" a="1"/>
  <c r="V56" i="3" s="1"/>
  <c r="U56" i="3"/>
  <c r="R57" i="3"/>
  <c r="V57" i="3" s="1" a="1"/>
  <c r="V57" i="3" s="1"/>
  <c r="S57" i="3"/>
  <c r="T57" i="3"/>
  <c r="U57" i="3"/>
  <c r="R58" i="3"/>
  <c r="S58" i="3"/>
  <c r="T58" i="3"/>
  <c r="U58" i="3"/>
  <c r="R59" i="3"/>
  <c r="S59" i="3"/>
  <c r="T59" i="3"/>
  <c r="U59" i="3"/>
  <c r="R60" i="3"/>
  <c r="V60" i="3" s="1" a="1"/>
  <c r="V60" i="3" s="1"/>
  <c r="S60" i="3"/>
  <c r="T60" i="3"/>
  <c r="U60" i="3"/>
  <c r="R61" i="3"/>
  <c r="S61" i="3"/>
  <c r="T61" i="3"/>
  <c r="U61" i="3"/>
  <c r="R62" i="3"/>
  <c r="V62" i="3" s="1" a="1"/>
  <c r="V62" i="3" s="1"/>
  <c r="S62" i="3"/>
  <c r="T62" i="3"/>
  <c r="U62" i="3"/>
  <c r="R63" i="3"/>
  <c r="V63" i="3" s="1" a="1"/>
  <c r="V63" i="3" s="1"/>
  <c r="S63" i="3"/>
  <c r="T63" i="3"/>
  <c r="U63" i="3"/>
  <c r="R64" i="3"/>
  <c r="V64" i="3" s="1" a="1"/>
  <c r="V64" i="3" s="1"/>
  <c r="S64" i="3"/>
  <c r="T64" i="3"/>
  <c r="U64" i="3"/>
  <c r="R65" i="3"/>
  <c r="V65" i="3" s="1" a="1"/>
  <c r="V65" i="3" s="1"/>
  <c r="S65" i="3"/>
  <c r="T65" i="3"/>
  <c r="U65" i="3"/>
  <c r="R66" i="3"/>
  <c r="V66" i="3" s="1" a="1"/>
  <c r="V66" i="3" s="1"/>
  <c r="S66" i="3"/>
  <c r="T66" i="3"/>
  <c r="U66" i="3"/>
  <c r="R67" i="3"/>
  <c r="V67" i="3" s="1" a="1"/>
  <c r="V67" i="3" s="1"/>
  <c r="S67" i="3"/>
  <c r="T67" i="3"/>
  <c r="U67" i="3"/>
  <c r="R68" i="3"/>
  <c r="V68" i="3" s="1" a="1"/>
  <c r="V68" i="3" s="1"/>
  <c r="S68" i="3"/>
  <c r="T68" i="3"/>
  <c r="U68" i="3"/>
  <c r="R69" i="3"/>
  <c r="S69" i="3"/>
  <c r="V69" i="3" s="1" a="1"/>
  <c r="V69" i="3" s="1"/>
  <c r="T69" i="3"/>
  <c r="U69" i="3"/>
  <c r="R70" i="3"/>
  <c r="V70" i="3" s="1" a="1"/>
  <c r="V70" i="3" s="1"/>
  <c r="S70" i="3"/>
  <c r="T70" i="3"/>
  <c r="U70" i="3"/>
  <c r="R71" i="3"/>
  <c r="V71" i="3" s="1" a="1"/>
  <c r="V71" i="3" s="1"/>
  <c r="S71" i="3"/>
  <c r="T71" i="3"/>
  <c r="U71" i="3"/>
  <c r="R72" i="3"/>
  <c r="V72" i="3" s="1" a="1"/>
  <c r="V72" i="3" s="1"/>
  <c r="S72" i="3"/>
  <c r="T72" i="3"/>
  <c r="U72" i="3"/>
  <c r="R73" i="3"/>
  <c r="V73" i="3" s="1" a="1"/>
  <c r="V73" i="3" s="1"/>
  <c r="S73" i="3"/>
  <c r="T73" i="3"/>
  <c r="U73" i="3"/>
  <c r="R74" i="3"/>
  <c r="V74" i="3" s="1" a="1"/>
  <c r="V74" i="3" s="1"/>
  <c r="S74" i="3"/>
  <c r="T74" i="3"/>
  <c r="U74" i="3"/>
  <c r="R75" i="3"/>
  <c r="V75" i="3" s="1" a="1"/>
  <c r="V75" i="3" s="1"/>
  <c r="S75" i="3"/>
  <c r="T75" i="3"/>
  <c r="U75" i="3"/>
  <c r="R76" i="3"/>
  <c r="V76" i="3" s="1" a="1"/>
  <c r="V76" i="3" s="1"/>
  <c r="S76" i="3"/>
  <c r="T76" i="3"/>
  <c r="U76" i="3"/>
  <c r="R77" i="3"/>
  <c r="S77" i="3"/>
  <c r="T77" i="3"/>
  <c r="U77" i="3"/>
  <c r="V77" i="3" s="1" a="1"/>
  <c r="V77" i="3" s="1"/>
  <c r="R78" i="3"/>
  <c r="S78" i="3"/>
  <c r="T78" i="3"/>
  <c r="U78" i="3"/>
  <c r="V78" i="3" a="1"/>
  <c r="V78" i="3" s="1"/>
  <c r="R79" i="3"/>
  <c r="S79" i="3"/>
  <c r="T79" i="3"/>
  <c r="U79" i="3"/>
  <c r="V79" i="3" a="1"/>
  <c r="V79" i="3"/>
  <c r="R80" i="3"/>
  <c r="S80" i="3"/>
  <c r="T80" i="3"/>
  <c r="U80" i="3"/>
  <c r="V80" i="3" a="1"/>
  <c r="V80" i="3"/>
  <c r="R81" i="3"/>
  <c r="S81" i="3"/>
  <c r="T81" i="3"/>
  <c r="U81" i="3"/>
  <c r="V81" i="3" s="1" a="1"/>
  <c r="V81" i="3" s="1"/>
  <c r="R82" i="3"/>
  <c r="S82" i="3"/>
  <c r="T82" i="3"/>
  <c r="U82" i="3"/>
  <c r="R83" i="3"/>
  <c r="S83" i="3"/>
  <c r="T83" i="3"/>
  <c r="U83" i="3"/>
  <c r="V83" i="3" a="1"/>
  <c r="V83" i="3" s="1"/>
  <c r="R84" i="3"/>
  <c r="V84" i="3" s="1" a="1"/>
  <c r="V84" i="3" s="1"/>
  <c r="S84" i="3"/>
  <c r="T84" i="3"/>
  <c r="U84" i="3"/>
  <c r="R85" i="3"/>
  <c r="V85" i="3" s="1" a="1"/>
  <c r="V85" i="3" s="1"/>
  <c r="S85" i="3"/>
  <c r="T85" i="3"/>
  <c r="U85" i="3"/>
  <c r="R86" i="3"/>
  <c r="V86" i="3" s="1" a="1"/>
  <c r="V86" i="3" s="1"/>
  <c r="S86" i="3"/>
  <c r="T86" i="3"/>
  <c r="U86" i="3"/>
  <c r="R87" i="3"/>
  <c r="V87" i="3" s="1" a="1"/>
  <c r="V87" i="3" s="1"/>
  <c r="S87" i="3"/>
  <c r="T87" i="3"/>
  <c r="U87" i="3"/>
  <c r="R88" i="3"/>
  <c r="V88" i="3" s="1" a="1"/>
  <c r="V88" i="3" s="1"/>
  <c r="S88" i="3"/>
  <c r="T88" i="3"/>
  <c r="U88" i="3"/>
  <c r="R89" i="3"/>
  <c r="V89" i="3" s="1" a="1"/>
  <c r="V89" i="3" s="1"/>
  <c r="S89" i="3"/>
  <c r="T89" i="3"/>
  <c r="U89" i="3"/>
  <c r="R90" i="3"/>
  <c r="V90" i="3" s="1" a="1"/>
  <c r="V90" i="3" s="1"/>
  <c r="S90" i="3"/>
  <c r="T90" i="3"/>
  <c r="U90" i="3"/>
  <c r="R91" i="3"/>
  <c r="V91" i="3" s="1" a="1"/>
  <c r="V91" i="3" s="1"/>
  <c r="S91" i="3"/>
  <c r="T91" i="3"/>
  <c r="U91" i="3"/>
  <c r="R92" i="3"/>
  <c r="S92" i="3"/>
  <c r="T92" i="3"/>
  <c r="U92" i="3"/>
  <c r="V92" i="3" a="1"/>
  <c r="V92" i="3"/>
  <c r="R93" i="3"/>
  <c r="V93" i="3" s="1" a="1"/>
  <c r="V93" i="3" s="1"/>
  <c r="S93" i="3"/>
  <c r="T93" i="3"/>
  <c r="U93" i="3"/>
  <c r="R94" i="3"/>
  <c r="S94" i="3"/>
  <c r="T94" i="3"/>
  <c r="U94" i="3"/>
  <c r="V94" i="3" a="1"/>
  <c r="V94" i="3"/>
  <c r="R95" i="3"/>
  <c r="S95" i="3"/>
  <c r="T95" i="3"/>
  <c r="U95" i="3"/>
  <c r="V95" i="3" s="1" a="1"/>
  <c r="V95" i="3" s="1"/>
  <c r="R96" i="3"/>
  <c r="S96" i="3"/>
  <c r="T96" i="3"/>
  <c r="U96" i="3"/>
  <c r="V96" i="3" s="1" a="1"/>
  <c r="V96" i="3" s="1"/>
  <c r="R97" i="3"/>
  <c r="S97" i="3"/>
  <c r="T97" i="3"/>
  <c r="U97" i="3"/>
  <c r="V97" i="3" s="1" a="1"/>
  <c r="V97" i="3" s="1"/>
  <c r="R98" i="3"/>
  <c r="S98" i="3"/>
  <c r="T98" i="3"/>
  <c r="U98" i="3"/>
  <c r="V98" i="3" s="1" a="1"/>
  <c r="V98" i="3" s="1"/>
  <c r="R99" i="3"/>
  <c r="S99" i="3"/>
  <c r="T99" i="3"/>
  <c r="U99" i="3"/>
  <c r="V99" i="3" a="1"/>
  <c r="V99" i="3"/>
  <c r="R100" i="3"/>
  <c r="S100" i="3"/>
  <c r="T100" i="3"/>
  <c r="U100" i="3"/>
  <c r="V100" i="3" a="1"/>
  <c r="V100" i="3" s="1"/>
  <c r="R101" i="3"/>
  <c r="S101" i="3"/>
  <c r="T101" i="3"/>
  <c r="U101" i="3"/>
  <c r="V101" i="3" a="1"/>
  <c r="V101" i="3" s="1"/>
  <c r="R102" i="3"/>
  <c r="S102" i="3"/>
  <c r="T102" i="3"/>
  <c r="U102" i="3"/>
  <c r="V102" i="3" a="1"/>
  <c r="V102" i="3" s="1"/>
  <c r="R103" i="3"/>
  <c r="S103" i="3"/>
  <c r="T103" i="3"/>
  <c r="U103" i="3"/>
  <c r="V103" i="3" a="1"/>
  <c r="V103" i="3" s="1"/>
  <c r="R104" i="3"/>
  <c r="S104" i="3"/>
  <c r="T104" i="3"/>
  <c r="U104" i="3"/>
  <c r="V104" i="3" a="1"/>
  <c r="V104" i="3" s="1"/>
  <c r="R105" i="3"/>
  <c r="S105" i="3"/>
  <c r="T105" i="3"/>
  <c r="U105" i="3"/>
  <c r="V105" i="3" a="1"/>
  <c r="V105" i="3" s="1"/>
  <c r="R106" i="3"/>
  <c r="S106" i="3"/>
  <c r="T106" i="3"/>
  <c r="U106" i="3"/>
  <c r="V106" i="3" a="1"/>
  <c r="V106" i="3" s="1"/>
  <c r="R107" i="3"/>
  <c r="S107" i="3"/>
  <c r="T107" i="3"/>
  <c r="U107" i="3"/>
  <c r="V107" i="3" s="1" a="1"/>
  <c r="V107" i="3" s="1"/>
  <c r="R108" i="3"/>
  <c r="S108" i="3"/>
  <c r="T108" i="3"/>
  <c r="U108" i="3"/>
  <c r="R109" i="3"/>
  <c r="S109" i="3"/>
  <c r="T109" i="3"/>
  <c r="U109" i="3"/>
  <c r="V109" i="3" s="1" a="1"/>
  <c r="V109" i="3" s="1"/>
  <c r="R110" i="3"/>
  <c r="S110" i="3"/>
  <c r="T110" i="3"/>
  <c r="U110" i="3"/>
  <c r="V110" i="3" s="1" a="1"/>
  <c r="V110" i="3" s="1"/>
  <c r="R111" i="3"/>
  <c r="S111" i="3"/>
  <c r="T111" i="3"/>
  <c r="U111" i="3"/>
  <c r="V111" i="3" s="1" a="1"/>
  <c r="V111" i="3" s="1"/>
  <c r="R112" i="3"/>
  <c r="V112" i="3" s="1" a="1"/>
  <c r="V112" i="3" s="1"/>
  <c r="S112" i="3"/>
  <c r="T112" i="3"/>
  <c r="U112" i="3"/>
  <c r="R113" i="3"/>
  <c r="S113" i="3"/>
  <c r="T113" i="3"/>
  <c r="U113" i="3"/>
  <c r="V113" i="3" s="1" a="1"/>
  <c r="V113" i="3" s="1"/>
  <c r="R114" i="3"/>
  <c r="V114" i="3" s="1" a="1"/>
  <c r="V114" i="3" s="1"/>
  <c r="S114" i="3"/>
  <c r="T114" i="3"/>
  <c r="U114" i="3"/>
  <c r="R115" i="3"/>
  <c r="S115" i="3"/>
  <c r="T115" i="3"/>
  <c r="U115" i="3"/>
  <c r="V115" i="3" a="1"/>
  <c r="V115" i="3" s="1"/>
  <c r="R116" i="3"/>
  <c r="S116" i="3"/>
  <c r="T116" i="3"/>
  <c r="U116" i="3"/>
  <c r="R117" i="3"/>
  <c r="S117" i="3"/>
  <c r="T117" i="3"/>
  <c r="U117" i="3"/>
  <c r="V117" i="3" s="1" a="1"/>
  <c r="V117" i="3" s="1"/>
  <c r="R118" i="3"/>
  <c r="S118" i="3"/>
  <c r="T118" i="3"/>
  <c r="U118" i="3"/>
  <c r="R119" i="3"/>
  <c r="S119" i="3"/>
  <c r="T119" i="3"/>
  <c r="U119" i="3"/>
  <c r="V119" i="3" a="1"/>
  <c r="V119" i="3" s="1"/>
  <c r="R120" i="3"/>
  <c r="V120" i="3" s="1" a="1"/>
  <c r="V120" i="3" s="1"/>
  <c r="S120" i="3"/>
  <c r="T120" i="3"/>
  <c r="U120" i="3"/>
  <c r="R121" i="3"/>
  <c r="S121" i="3"/>
  <c r="T121" i="3"/>
  <c r="U121" i="3"/>
  <c r="V121" i="3" a="1"/>
  <c r="V121" i="3" s="1"/>
  <c r="R122" i="3"/>
  <c r="S122" i="3"/>
  <c r="T122" i="3"/>
  <c r="U122" i="3"/>
  <c r="R123" i="3"/>
  <c r="S123" i="3"/>
  <c r="V123" i="3" s="1" a="1"/>
  <c r="T123" i="3"/>
  <c r="U123" i="3"/>
  <c r="V123" i="3"/>
  <c r="R124" i="3"/>
  <c r="S124" i="3"/>
  <c r="T124" i="3"/>
  <c r="U124" i="3"/>
  <c r="R125" i="3"/>
  <c r="S125" i="3"/>
  <c r="T125" i="3"/>
  <c r="V125" i="3" s="1" a="1"/>
  <c r="V125" i="3" s="1"/>
  <c r="U125" i="3"/>
  <c r="R126" i="3"/>
  <c r="V126" i="3" s="1" a="1"/>
  <c r="S126" i="3"/>
  <c r="T126" i="3"/>
  <c r="U126" i="3"/>
  <c r="V126" i="3"/>
  <c r="R127" i="3"/>
  <c r="S127" i="3"/>
  <c r="T127" i="3"/>
  <c r="U127" i="3"/>
  <c r="V127" i="3" s="1" a="1"/>
  <c r="V127" i="3" s="1"/>
  <c r="R128" i="3"/>
  <c r="S128" i="3"/>
  <c r="T128" i="3"/>
  <c r="U128" i="3"/>
  <c r="R129" i="3"/>
  <c r="S129" i="3"/>
  <c r="V129" i="3" s="1" a="1"/>
  <c r="T129" i="3"/>
  <c r="U129" i="3"/>
  <c r="V129" i="3"/>
  <c r="R130" i="3"/>
  <c r="V130" i="3" s="1" a="1"/>
  <c r="V130" i="3" s="1"/>
  <c r="S130" i="3"/>
  <c r="T130" i="3"/>
  <c r="U130" i="3"/>
  <c r="R131" i="3"/>
  <c r="S131" i="3"/>
  <c r="T131" i="3"/>
  <c r="V131" i="3" s="1" a="1"/>
  <c r="U131" i="3"/>
  <c r="V131" i="3"/>
  <c r="R132" i="3"/>
  <c r="S132" i="3"/>
  <c r="T132" i="3"/>
  <c r="U132" i="3"/>
  <c r="R133" i="3"/>
  <c r="S133" i="3"/>
  <c r="T133" i="3"/>
  <c r="V133" i="3" s="1" a="1"/>
  <c r="U133" i="3"/>
  <c r="V133" i="3"/>
  <c r="R134" i="3"/>
  <c r="S134" i="3"/>
  <c r="T134" i="3"/>
  <c r="U134" i="3"/>
  <c r="R135" i="3"/>
  <c r="S135" i="3"/>
  <c r="T135" i="3"/>
  <c r="U135" i="3"/>
  <c r="V135" i="3" a="1"/>
  <c r="V135" i="3" s="1"/>
  <c r="R136" i="3"/>
  <c r="S136" i="3"/>
  <c r="V136" i="3" s="1" a="1"/>
  <c r="V136" i="3" s="1"/>
  <c r="T136" i="3"/>
  <c r="U136" i="3"/>
  <c r="R137" i="3"/>
  <c r="S137" i="3"/>
  <c r="V137" i="3" s="1" a="1"/>
  <c r="V137" i="3" s="1"/>
  <c r="T137" i="3"/>
  <c r="U137" i="3"/>
  <c r="R138" i="3"/>
  <c r="S138" i="3"/>
  <c r="V138" i="3" s="1" a="1"/>
  <c r="V138" i="3" s="1"/>
  <c r="T138" i="3"/>
  <c r="U138" i="3"/>
  <c r="R139" i="3"/>
  <c r="S139" i="3"/>
  <c r="T139" i="3"/>
  <c r="U139" i="3"/>
  <c r="V139" i="3" a="1"/>
  <c r="V139" i="3"/>
  <c r="R140" i="3"/>
  <c r="S140" i="3"/>
  <c r="T140" i="3"/>
  <c r="U140" i="3"/>
  <c r="V140" i="3" a="1"/>
  <c r="V140" i="3" s="1"/>
  <c r="R141" i="3"/>
  <c r="S141" i="3"/>
  <c r="T141" i="3"/>
  <c r="U141" i="3"/>
  <c r="V141" i="3" s="1" a="1"/>
  <c r="V141" i="3" s="1"/>
  <c r="R142" i="3"/>
  <c r="S142" i="3"/>
  <c r="T142" i="3"/>
  <c r="U142" i="3"/>
  <c r="V142" i="3" a="1"/>
  <c r="V142" i="3" s="1"/>
  <c r="R143" i="3"/>
  <c r="S143" i="3"/>
  <c r="T143" i="3"/>
  <c r="U143" i="3"/>
  <c r="V143" i="3" a="1"/>
  <c r="V143" i="3" s="1"/>
  <c r="R144" i="3"/>
  <c r="S144" i="3"/>
  <c r="T144" i="3"/>
  <c r="U144" i="3"/>
  <c r="V144" i="3" s="1" a="1"/>
  <c r="V144" i="3" s="1"/>
  <c r="R145" i="3"/>
  <c r="V145" i="3" s="1" a="1"/>
  <c r="V145" i="3" s="1"/>
  <c r="S145" i="3"/>
  <c r="T145" i="3"/>
  <c r="U145" i="3"/>
  <c r="R146" i="3"/>
  <c r="S146" i="3"/>
  <c r="T146" i="3"/>
  <c r="U146" i="3"/>
  <c r="V146" i="3" s="1" a="1"/>
  <c r="V146" i="3" s="1"/>
  <c r="R147" i="3"/>
  <c r="V147" i="3" s="1" a="1"/>
  <c r="V147" i="3" s="1"/>
  <c r="S147" i="3"/>
  <c r="T147" i="3"/>
  <c r="U147" i="3"/>
  <c r="R148" i="3"/>
  <c r="S148" i="3"/>
  <c r="T148" i="3"/>
  <c r="U148" i="3"/>
  <c r="V148" i="3" s="1" a="1"/>
  <c r="V148" i="3" s="1"/>
  <c r="R149" i="3"/>
  <c r="S149" i="3"/>
  <c r="V149" i="3" s="1" a="1"/>
  <c r="V149" i="3" s="1"/>
  <c r="T149" i="3"/>
  <c r="U149" i="3"/>
  <c r="R150" i="3"/>
  <c r="S150" i="3"/>
  <c r="T150" i="3"/>
  <c r="U150" i="3"/>
  <c r="V150" i="3" s="1" a="1"/>
  <c r="V150" i="3" s="1"/>
  <c r="R151" i="3"/>
  <c r="S151" i="3"/>
  <c r="V151" i="3" s="1" a="1"/>
  <c r="V151" i="3" s="1"/>
  <c r="T151" i="3"/>
  <c r="U151" i="3"/>
  <c r="R152" i="3"/>
  <c r="S152" i="3"/>
  <c r="T152" i="3"/>
  <c r="U152" i="3"/>
  <c r="R153" i="3"/>
  <c r="S153" i="3"/>
  <c r="T153" i="3"/>
  <c r="U153" i="3"/>
  <c r="R154" i="3"/>
  <c r="S154" i="3"/>
  <c r="T154" i="3"/>
  <c r="U154" i="3"/>
  <c r="R155" i="3"/>
  <c r="V155" i="3" s="1" a="1"/>
  <c r="V155" i="3" s="1"/>
  <c r="S155" i="3"/>
  <c r="T155" i="3"/>
  <c r="U155" i="3"/>
  <c r="R156" i="3"/>
  <c r="S156" i="3"/>
  <c r="T156" i="3"/>
  <c r="U156" i="3"/>
  <c r="R157" i="3"/>
  <c r="S157" i="3"/>
  <c r="T157" i="3"/>
  <c r="U157" i="3"/>
  <c r="R158" i="3"/>
  <c r="S158" i="3"/>
  <c r="T158" i="3"/>
  <c r="U158" i="3"/>
  <c r="R159" i="3"/>
  <c r="V159" i="3" s="1" a="1"/>
  <c r="S159" i="3"/>
  <c r="T159" i="3"/>
  <c r="U159" i="3"/>
  <c r="V159" i="3"/>
  <c r="R160" i="3"/>
  <c r="S160" i="3"/>
  <c r="T160" i="3"/>
  <c r="U160" i="3"/>
  <c r="V160" i="3" a="1"/>
  <c r="V160" i="3" s="1"/>
  <c r="R161" i="3"/>
  <c r="V161" i="3" s="1" a="1"/>
  <c r="V161" i="3" s="1"/>
  <c r="S161" i="3"/>
  <c r="T161" i="3"/>
  <c r="U161" i="3"/>
  <c r="R162" i="3"/>
  <c r="S162" i="3"/>
  <c r="T162" i="3"/>
  <c r="U162" i="3"/>
  <c r="V162" i="3" s="1" a="1"/>
  <c r="V162" i="3" s="1"/>
  <c r="R163" i="3"/>
  <c r="S163" i="3"/>
  <c r="V163" i="3" s="1" a="1"/>
  <c r="V163" i="3" s="1"/>
  <c r="T163" i="3"/>
  <c r="U163" i="3"/>
  <c r="R164" i="3"/>
  <c r="S164" i="3"/>
  <c r="T164" i="3"/>
  <c r="U164" i="3"/>
  <c r="V164" i="3" s="1" a="1"/>
  <c r="V164" i="3" s="1"/>
  <c r="R165" i="3"/>
  <c r="S165" i="3"/>
  <c r="T165" i="3"/>
  <c r="U165" i="3"/>
  <c r="V165" i="3" s="1" a="1"/>
  <c r="V165" i="3" s="1"/>
  <c r="R166" i="3"/>
  <c r="S166" i="3"/>
  <c r="T166" i="3"/>
  <c r="U166" i="3"/>
  <c r="V166" i="3" s="1" a="1"/>
  <c r="V166" i="3" s="1"/>
  <c r="R167" i="3"/>
  <c r="S167" i="3"/>
  <c r="T167" i="3"/>
  <c r="V167" i="3" s="1" a="1"/>
  <c r="V167" i="3" s="1"/>
  <c r="U167" i="3"/>
  <c r="R168" i="3"/>
  <c r="S168" i="3"/>
  <c r="T168" i="3"/>
  <c r="U168" i="3"/>
  <c r="V168" i="3" a="1"/>
  <c r="V168" i="3" s="1"/>
  <c r="R169" i="3"/>
  <c r="S169" i="3"/>
  <c r="T169" i="3"/>
  <c r="U169" i="3"/>
  <c r="V169" i="3" a="1"/>
  <c r="V169" i="3" s="1"/>
  <c r="R170" i="3"/>
  <c r="S170" i="3"/>
  <c r="T170" i="3"/>
  <c r="U170" i="3"/>
  <c r="V170" i="3" a="1"/>
  <c r="V170" i="3" s="1"/>
  <c r="R171" i="3"/>
  <c r="S171" i="3"/>
  <c r="V171" i="3" s="1" a="1"/>
  <c r="V171" i="3" s="1"/>
  <c r="T171" i="3"/>
  <c r="U171" i="3"/>
  <c r="R172" i="3"/>
  <c r="S172" i="3"/>
  <c r="T172" i="3"/>
  <c r="U172" i="3"/>
  <c r="V172" i="3" a="1"/>
  <c r="V172" i="3" s="1"/>
  <c r="R173" i="3"/>
  <c r="S173" i="3"/>
  <c r="V173" i="3" s="1" a="1"/>
  <c r="V173" i="3" s="1"/>
  <c r="T173" i="3"/>
  <c r="U173" i="3"/>
  <c r="R174" i="3"/>
  <c r="S174" i="3"/>
  <c r="T174" i="3"/>
  <c r="U174" i="3"/>
  <c r="V174" i="3" a="1"/>
  <c r="V174" i="3" s="1"/>
  <c r="R175" i="3"/>
  <c r="S175" i="3"/>
  <c r="T175" i="3"/>
  <c r="U175" i="3"/>
  <c r="R176" i="3"/>
  <c r="S176" i="3"/>
  <c r="T176" i="3"/>
  <c r="U176" i="3"/>
  <c r="V176" i="3" a="1"/>
  <c r="V176" i="3" s="1"/>
  <c r="R177" i="3"/>
  <c r="S177" i="3"/>
  <c r="V177" i="3" s="1" a="1"/>
  <c r="V177" i="3" s="1"/>
  <c r="T177" i="3"/>
  <c r="U177" i="3"/>
  <c r="R178" i="3"/>
  <c r="S178" i="3"/>
  <c r="T178" i="3"/>
  <c r="U178" i="3"/>
  <c r="V178" i="3" a="1"/>
  <c r="V178" i="3" s="1"/>
  <c r="R179" i="3"/>
  <c r="S179" i="3"/>
  <c r="T179" i="3"/>
  <c r="U179" i="3"/>
  <c r="V179" i="3" a="1"/>
  <c r="V179" i="3"/>
  <c r="R180" i="3"/>
  <c r="S180" i="3"/>
  <c r="T180" i="3"/>
  <c r="U180" i="3"/>
  <c r="V180" i="3" a="1"/>
  <c r="V180" i="3" s="1"/>
  <c r="R181" i="3"/>
  <c r="V181" i="3" s="1" a="1"/>
  <c r="V181" i="3" s="1"/>
  <c r="S181" i="3"/>
  <c r="T181" i="3"/>
  <c r="U181" i="3"/>
  <c r="R182" i="3"/>
  <c r="S182" i="3"/>
  <c r="T182" i="3"/>
  <c r="U182" i="3"/>
  <c r="V182" i="3" a="1"/>
  <c r="V182" i="3" s="1"/>
  <c r="R183" i="3"/>
  <c r="V183" i="3" s="1" a="1"/>
  <c r="V183" i="3" s="1"/>
  <c r="S183" i="3"/>
  <c r="T183" i="3"/>
  <c r="U183" i="3"/>
  <c r="R184" i="3"/>
  <c r="S184" i="3"/>
  <c r="T184" i="3"/>
  <c r="U184" i="3"/>
  <c r="V184" i="3" a="1"/>
  <c r="V184" i="3" s="1"/>
  <c r="R185" i="3"/>
  <c r="S185" i="3"/>
  <c r="T185" i="3"/>
  <c r="U185" i="3"/>
  <c r="R186" i="3"/>
  <c r="S186" i="3"/>
  <c r="T186" i="3"/>
  <c r="U186" i="3"/>
  <c r="V186" i="3" a="1"/>
  <c r="V186" i="3" s="1"/>
  <c r="R187" i="3"/>
  <c r="S187" i="3"/>
  <c r="T187" i="3"/>
  <c r="V187" i="3" s="1" a="1"/>
  <c r="V187" i="3" s="1"/>
  <c r="U187" i="3"/>
  <c r="R188" i="3"/>
  <c r="S188" i="3"/>
  <c r="T188" i="3"/>
  <c r="U188" i="3"/>
  <c r="V188" i="3" s="1" a="1"/>
  <c r="V188" i="3" s="1"/>
  <c r="R189" i="3"/>
  <c r="S189" i="3"/>
  <c r="T189" i="3"/>
  <c r="U189" i="3"/>
  <c r="V189" i="3" a="1"/>
  <c r="V189" i="3" s="1"/>
  <c r="R190" i="3"/>
  <c r="S190" i="3"/>
  <c r="V190" i="3" s="1" a="1"/>
  <c r="V190" i="3" s="1"/>
  <c r="T190" i="3"/>
  <c r="U190" i="3"/>
  <c r="R191" i="3"/>
  <c r="V191" i="3" s="1" a="1"/>
  <c r="V191" i="3" s="1"/>
  <c r="S191" i="3"/>
  <c r="T191" i="3"/>
  <c r="U191" i="3"/>
  <c r="R192" i="3"/>
  <c r="V192" i="3" s="1" a="1"/>
  <c r="V192" i="3" s="1"/>
  <c r="S192" i="3"/>
  <c r="T192" i="3"/>
  <c r="U192" i="3"/>
  <c r="R193" i="3"/>
  <c r="S193" i="3"/>
  <c r="T193" i="3"/>
  <c r="V193" i="3" s="1" a="1"/>
  <c r="V193" i="3" s="1"/>
  <c r="U193" i="3"/>
  <c r="R194" i="3"/>
  <c r="S194" i="3"/>
  <c r="T194" i="3"/>
  <c r="U194" i="3"/>
  <c r="R195" i="3"/>
  <c r="S195" i="3"/>
  <c r="T195" i="3"/>
  <c r="U195" i="3"/>
  <c r="V195" i="3" s="1" a="1"/>
  <c r="V195" i="3" s="1"/>
  <c r="R196" i="3"/>
  <c r="V196" i="3" s="1" a="1"/>
  <c r="V196" i="3" s="1"/>
  <c r="S196" i="3"/>
  <c r="T196" i="3"/>
  <c r="U196" i="3"/>
  <c r="R197" i="3"/>
  <c r="S197" i="3"/>
  <c r="T197" i="3"/>
  <c r="U197" i="3"/>
  <c r="V197" i="3" a="1"/>
  <c r="V197" i="3" s="1"/>
  <c r="R198" i="3"/>
  <c r="S198" i="3"/>
  <c r="V198" i="3" s="1" a="1"/>
  <c r="V198" i="3" s="1"/>
  <c r="T198" i="3"/>
  <c r="U198" i="3"/>
  <c r="R199" i="3"/>
  <c r="S199" i="3"/>
  <c r="T199" i="3"/>
  <c r="U199" i="3"/>
  <c r="V199" i="3" a="1"/>
  <c r="V199" i="3" s="1"/>
  <c r="R200" i="3"/>
  <c r="S200" i="3"/>
  <c r="T200" i="3"/>
  <c r="U200" i="3"/>
  <c r="V200" i="3" a="1"/>
  <c r="V200" i="3" s="1"/>
  <c r="R201" i="3"/>
  <c r="S201" i="3"/>
  <c r="T201" i="3"/>
  <c r="U201" i="3"/>
  <c r="V201" i="3" a="1"/>
  <c r="V201" i="3" s="1"/>
  <c r="R202" i="3"/>
  <c r="S202" i="3"/>
  <c r="V202" i="3" s="1" a="1"/>
  <c r="V202" i="3" s="1"/>
  <c r="T202" i="3"/>
  <c r="U202" i="3"/>
  <c r="M3" i="3"/>
  <c r="E3" i="3"/>
  <c r="D4" i="15"/>
  <c r="E4" i="15"/>
  <c r="F4" i="15"/>
  <c r="G4" i="15"/>
  <c r="H4" i="15"/>
  <c r="I4" i="15"/>
  <c r="D5" i="15"/>
  <c r="E5" i="15"/>
  <c r="F5" i="15"/>
  <c r="G5" i="15"/>
  <c r="H5" i="15"/>
  <c r="I5" i="15"/>
  <c r="D6" i="15"/>
  <c r="E6" i="15"/>
  <c r="F6" i="15"/>
  <c r="G6" i="15"/>
  <c r="H6" i="15"/>
  <c r="I6" i="15"/>
  <c r="D7" i="15"/>
  <c r="E7" i="15"/>
  <c r="F7" i="15"/>
  <c r="G7" i="15"/>
  <c r="H7" i="15"/>
  <c r="I7" i="15"/>
  <c r="D8" i="15"/>
  <c r="E8" i="15"/>
  <c r="F8" i="15"/>
  <c r="G8" i="15"/>
  <c r="H8" i="15"/>
  <c r="I8" i="15"/>
  <c r="D9" i="15"/>
  <c r="E9" i="15"/>
  <c r="F9" i="15"/>
  <c r="G9" i="15"/>
  <c r="H9" i="15"/>
  <c r="I9" i="15"/>
  <c r="D10" i="15"/>
  <c r="E10" i="15"/>
  <c r="F10" i="15"/>
  <c r="G10" i="15"/>
  <c r="H10" i="15"/>
  <c r="I10" i="15"/>
  <c r="D11" i="15"/>
  <c r="E11" i="15"/>
  <c r="F11" i="15"/>
  <c r="G11" i="15"/>
  <c r="H11" i="15"/>
  <c r="I11" i="15"/>
  <c r="D12" i="15"/>
  <c r="E12" i="15"/>
  <c r="F12" i="15"/>
  <c r="G12" i="15"/>
  <c r="H12" i="15"/>
  <c r="I12" i="15"/>
  <c r="D13" i="15"/>
  <c r="E13" i="15"/>
  <c r="F13" i="15"/>
  <c r="G13" i="15"/>
  <c r="H13" i="15"/>
  <c r="I13" i="15"/>
  <c r="D14" i="15"/>
  <c r="E14" i="15"/>
  <c r="F14" i="15"/>
  <c r="G14" i="15"/>
  <c r="H14" i="15"/>
  <c r="I14" i="15"/>
  <c r="D15" i="15"/>
  <c r="E15" i="15"/>
  <c r="F15" i="15"/>
  <c r="G15" i="15"/>
  <c r="H15" i="15"/>
  <c r="I15" i="15"/>
  <c r="D16" i="15"/>
  <c r="E16" i="15"/>
  <c r="F16" i="15"/>
  <c r="G16" i="15"/>
  <c r="H16" i="15"/>
  <c r="I16" i="15"/>
  <c r="D17" i="15"/>
  <c r="E17" i="15"/>
  <c r="F17" i="15"/>
  <c r="G17" i="15"/>
  <c r="H17" i="15"/>
  <c r="I17" i="15"/>
  <c r="D18" i="15"/>
  <c r="E18" i="15"/>
  <c r="F18" i="15"/>
  <c r="G18" i="15"/>
  <c r="H18" i="15"/>
  <c r="I18" i="15"/>
  <c r="D19" i="15"/>
  <c r="E19" i="15"/>
  <c r="F19" i="15"/>
  <c r="G19" i="15"/>
  <c r="H19" i="15"/>
  <c r="I19" i="15"/>
  <c r="D20" i="15"/>
  <c r="E20" i="15"/>
  <c r="F20" i="15"/>
  <c r="G20" i="15"/>
  <c r="H20" i="15"/>
  <c r="I20" i="15"/>
  <c r="D21" i="15"/>
  <c r="E21" i="15"/>
  <c r="F21" i="15"/>
  <c r="G21" i="15"/>
  <c r="H21" i="15"/>
  <c r="I21" i="15"/>
  <c r="D22" i="15"/>
  <c r="E22" i="15"/>
  <c r="F22" i="15"/>
  <c r="G22" i="15"/>
  <c r="H22" i="15"/>
  <c r="I22" i="15"/>
  <c r="I3" i="15"/>
  <c r="G3" i="15"/>
  <c r="H3" i="15"/>
  <c r="F3" i="15"/>
  <c r="E3" i="15"/>
  <c r="D3" i="15"/>
  <c r="H3" i="2"/>
  <c r="I7" i="2"/>
  <c r="H4" i="2"/>
  <c r="I4" i="2"/>
  <c r="J4" i="2"/>
  <c r="H5" i="2"/>
  <c r="I5" i="2"/>
  <c r="J5" i="2"/>
  <c r="H6" i="2"/>
  <c r="I6" i="2"/>
  <c r="J6" i="2"/>
  <c r="H7" i="2"/>
  <c r="J7" i="2"/>
  <c r="H8" i="2"/>
  <c r="I8" i="2"/>
  <c r="J8" i="2"/>
  <c r="H9" i="2"/>
  <c r="I9" i="2"/>
  <c r="J9" i="2"/>
  <c r="H10" i="2"/>
  <c r="I10" i="2"/>
  <c r="J10" i="2"/>
  <c r="H11" i="2"/>
  <c r="I11" i="2"/>
  <c r="J11" i="2"/>
  <c r="H12" i="2"/>
  <c r="I12" i="2"/>
  <c r="J12" i="2"/>
  <c r="H13" i="2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J3" i="2"/>
  <c r="I3" i="2"/>
  <c r="V194" i="3" l="1" a="1"/>
  <c r="V194" i="3" s="1"/>
  <c r="V185" i="3" a="1"/>
  <c r="V185" i="3" s="1"/>
  <c r="V175" i="3" a="1"/>
  <c r="V175" i="3" s="1"/>
  <c r="V156" i="3" a="1"/>
  <c r="V156" i="3" s="1"/>
  <c r="V153" i="3" a="1"/>
  <c r="V153" i="3" s="1"/>
  <c r="V158" i="3" a="1"/>
  <c r="V158" i="3" s="1"/>
  <c r="V154" i="3" a="1"/>
  <c r="V154" i="3" s="1"/>
  <c r="V152" i="3" a="1"/>
  <c r="V152" i="3" s="1"/>
  <c r="V157" i="3" a="1"/>
  <c r="V157" i="3" s="1"/>
  <c r="V134" i="3" a="1"/>
  <c r="V134" i="3" s="1"/>
  <c r="V132" i="3" a="1"/>
  <c r="V132" i="3" s="1"/>
  <c r="V118" i="3" a="1"/>
  <c r="V118" i="3" s="1"/>
  <c r="V116" i="3" a="1"/>
  <c r="V116" i="3" s="1"/>
  <c r="V122" i="3" a="1"/>
  <c r="V122" i="3" s="1"/>
  <c r="V124" i="3" a="1"/>
  <c r="V124" i="3" s="1"/>
  <c r="V108" i="3" a="1"/>
  <c r="V108" i="3" s="1"/>
  <c r="V128" i="3" a="1"/>
  <c r="V128" i="3" s="1"/>
  <c r="V82" i="3" a="1"/>
  <c r="V82" i="3" s="1"/>
  <c r="V42" i="3" a="1"/>
  <c r="V42" i="3" s="1"/>
  <c r="V61" i="3" a="1"/>
  <c r="V61" i="3" s="1"/>
  <c r="V52" i="3" a="1"/>
  <c r="V52" i="3" s="1"/>
  <c r="V48" i="3" a="1"/>
  <c r="V48" i="3" s="1"/>
  <c r="V43" i="3" a="1"/>
  <c r="V43" i="3" s="1"/>
  <c r="V59" i="3" a="1"/>
  <c r="V59" i="3" s="1"/>
  <c r="V58" i="3" a="1"/>
  <c r="V58" i="3" s="1"/>
  <c r="V31" i="3" a="1"/>
  <c r="V31" i="3" s="1"/>
  <c r="V50" i="3" a="1"/>
  <c r="V50" i="3" s="1"/>
  <c r="V53" i="3" a="1"/>
  <c r="V53" i="3" s="1"/>
  <c r="V55" i="3" a="1"/>
  <c r="V55" i="3" s="1"/>
  <c r="V37" i="3" a="1"/>
  <c r="V37" i="3" s="1"/>
  <c r="V28" i="3" a="1"/>
  <c r="V28" i="3" s="1"/>
  <c r="V30" i="3" a="1"/>
  <c r="V30" i="3" s="1"/>
  <c r="V23" i="3" a="1"/>
  <c r="V23" i="3" s="1"/>
  <c r="V25" i="3" a="1"/>
  <c r="V25" i="3" s="1"/>
  <c r="V22" i="3" a="1"/>
  <c r="V22" i="3" s="1"/>
  <c r="V20" i="3" a="1"/>
  <c r="V20" i="3" s="1"/>
  <c r="V19" i="3" a="1"/>
  <c r="V19" i="3" s="1"/>
  <c r="V18" i="3" a="1"/>
  <c r="V18" i="3" s="1"/>
  <c r="K15" i="2" a="1"/>
  <c r="K15" i="2" s="1"/>
  <c r="K16" i="2" a="1"/>
  <c r="K16" i="2" s="1"/>
  <c r="K12" i="2" a="1"/>
  <c r="K12" i="2" s="1"/>
  <c r="K8" i="2" a="1"/>
  <c r="K8" i="2" s="1"/>
  <c r="K19" i="2" a="1"/>
  <c r="K19" i="2" s="1"/>
  <c r="K22" i="2" a="1"/>
  <c r="K22" i="2" s="1"/>
  <c r="K3" i="2" a="1"/>
  <c r="K3" i="2" s="1"/>
  <c r="K9" i="2" a="1"/>
  <c r="K9" i="2" s="1"/>
  <c r="K17" i="2" a="1"/>
  <c r="K17" i="2" s="1"/>
  <c r="K14" i="2" a="1"/>
  <c r="K14" i="2" s="1"/>
  <c r="K20" i="2" a="1"/>
  <c r="K20" i="2" s="1"/>
  <c r="K5" i="2" a="1"/>
  <c r="K5" i="2" s="1"/>
  <c r="K10" i="2" a="1"/>
  <c r="K10" i="2" s="1"/>
  <c r="K7" i="2" a="1"/>
  <c r="K7" i="2" s="1"/>
  <c r="K6" i="2" a="1"/>
  <c r="K6" i="2" s="1"/>
  <c r="K21" i="2" a="1"/>
  <c r="K21" i="2" s="1"/>
  <c r="K11" i="2" a="1"/>
  <c r="K11" i="2" s="1"/>
  <c r="K4" i="2" a="1"/>
  <c r="K4" i="2" s="1"/>
  <c r="K13" i="2" a="1"/>
  <c r="K13" i="2" s="1"/>
  <c r="K18" i="2" a="1"/>
  <c r="K18" i="2" s="1"/>
  <c r="R203" i="3" l="1"/>
  <c r="S203" i="3"/>
  <c r="R205" i="3"/>
  <c r="S205" i="3"/>
  <c r="T205" i="3"/>
  <c r="U205" i="3"/>
  <c r="T203" i="3"/>
  <c r="R204" i="3"/>
  <c r="U203" i="3"/>
  <c r="S204" i="3"/>
  <c r="T204" i="3"/>
  <c r="U204" i="3"/>
  <c r="J24" i="2"/>
  <c r="I23" i="2"/>
  <c r="I24" i="2"/>
  <c r="H23" i="2"/>
  <c r="H24" i="2"/>
  <c r="J23" i="2"/>
  <c r="Z6" i="3" l="1"/>
  <c r="Z10" i="3"/>
  <c r="Z14" i="3"/>
  <c r="Z18" i="3"/>
  <c r="Z3" i="3"/>
  <c r="Z7" i="3"/>
  <c r="Z11" i="3"/>
  <c r="Z15" i="3"/>
  <c r="Z19" i="3"/>
  <c r="Z4" i="3"/>
  <c r="Z8" i="3"/>
  <c r="Z12" i="3"/>
  <c r="Z9" i="3"/>
  <c r="Z25" i="3"/>
  <c r="Z27" i="3"/>
  <c r="Z29" i="3"/>
  <c r="Z31" i="3"/>
  <c r="Z33" i="3"/>
  <c r="Z35" i="3"/>
  <c r="Z37" i="3"/>
  <c r="Z39" i="3"/>
  <c r="Z23" i="3"/>
  <c r="Z24" i="3"/>
  <c r="Z16" i="3"/>
  <c r="Z21" i="3"/>
  <c r="Z5" i="3"/>
  <c r="Z26" i="3"/>
  <c r="Z42" i="3"/>
  <c r="Z44" i="3"/>
  <c r="Z46" i="3"/>
  <c r="Z48" i="3"/>
  <c r="Z50" i="3"/>
  <c r="Z52" i="3"/>
  <c r="Z17" i="3"/>
  <c r="Z28" i="3"/>
  <c r="Z40" i="3"/>
  <c r="Z13" i="3"/>
  <c r="Z20" i="3"/>
  <c r="Z30" i="3"/>
  <c r="Z22" i="3"/>
  <c r="Z45" i="3"/>
  <c r="Z54" i="3"/>
  <c r="Z56" i="3"/>
  <c r="Z43" i="3"/>
  <c r="Z49" i="3"/>
  <c r="Z41" i="3"/>
  <c r="Z38" i="3"/>
  <c r="Z34" i="3"/>
  <c r="Z55" i="3"/>
  <c r="Z53" i="3"/>
  <c r="Z32" i="3"/>
  <c r="Z36" i="3"/>
  <c r="Z57" i="3"/>
  <c r="Z59" i="3"/>
  <c r="Z47" i="3"/>
  <c r="Z60" i="3"/>
  <c r="Z61" i="3"/>
  <c r="Z51" i="3"/>
  <c r="Z69" i="3"/>
  <c r="Z71" i="3"/>
  <c r="Z73" i="3"/>
  <c r="Z75" i="3"/>
  <c r="Z77" i="3"/>
  <c r="Z78" i="3"/>
  <c r="Z80" i="3"/>
  <c r="Z81" i="3"/>
  <c r="Z83" i="3"/>
  <c r="Z85" i="3"/>
  <c r="Z87" i="3"/>
  <c r="Z89" i="3"/>
  <c r="Z91" i="3"/>
  <c r="Z93" i="3"/>
  <c r="Z65" i="3"/>
  <c r="Z64" i="3"/>
  <c r="Z58" i="3"/>
  <c r="Z62" i="3"/>
  <c r="Z66" i="3"/>
  <c r="Z67" i="3"/>
  <c r="Z84" i="3"/>
  <c r="Z92" i="3"/>
  <c r="Z94" i="3"/>
  <c r="Z68" i="3"/>
  <c r="Z70" i="3"/>
  <c r="Z72" i="3"/>
  <c r="Z74" i="3"/>
  <c r="Z76" i="3"/>
  <c r="Z90" i="3"/>
  <c r="Z63" i="3"/>
  <c r="Z79" i="3"/>
  <c r="Z88" i="3"/>
  <c r="Z82" i="3"/>
  <c r="Z97" i="3"/>
  <c r="Z110" i="3"/>
  <c r="Z109" i="3"/>
  <c r="Z111" i="3"/>
  <c r="Z113" i="3"/>
  <c r="Z115" i="3"/>
  <c r="Z117" i="3"/>
  <c r="Z119" i="3"/>
  <c r="Z121" i="3"/>
  <c r="Z123" i="3"/>
  <c r="Z125" i="3"/>
  <c r="Z127" i="3"/>
  <c r="Z129" i="3"/>
  <c r="Z131" i="3"/>
  <c r="Z133" i="3"/>
  <c r="Z96" i="3"/>
  <c r="Z108" i="3"/>
  <c r="Z95" i="3"/>
  <c r="Z86" i="3"/>
  <c r="Z98" i="3"/>
  <c r="Z107" i="3"/>
  <c r="Z99" i="3"/>
  <c r="Z102" i="3"/>
  <c r="Z116" i="3"/>
  <c r="Z101" i="3"/>
  <c r="Z104" i="3"/>
  <c r="Z135" i="3"/>
  <c r="Z137" i="3"/>
  <c r="Z114" i="3"/>
  <c r="Z136" i="3"/>
  <c r="Z138" i="3"/>
  <c r="Z139" i="3"/>
  <c r="Z141" i="3"/>
  <c r="Z103" i="3"/>
  <c r="Z106" i="3"/>
  <c r="Z112" i="3"/>
  <c r="Z130" i="3"/>
  <c r="Z132" i="3"/>
  <c r="Z134" i="3"/>
  <c r="Z105" i="3"/>
  <c r="Z118" i="3"/>
  <c r="Z122" i="3"/>
  <c r="Z143" i="3"/>
  <c r="Z100" i="3"/>
  <c r="Z153" i="3"/>
  <c r="Z152" i="3"/>
  <c r="Z154" i="3"/>
  <c r="Z156" i="3"/>
  <c r="Z158" i="3"/>
  <c r="Z160" i="3"/>
  <c r="Z145" i="3"/>
  <c r="Z147" i="3"/>
  <c r="Z149" i="3"/>
  <c r="Z151" i="3"/>
  <c r="Z128" i="3"/>
  <c r="Z120" i="3"/>
  <c r="Z124" i="3"/>
  <c r="Z126" i="3"/>
  <c r="Z142" i="3"/>
  <c r="Z140" i="3"/>
  <c r="Z155" i="3"/>
  <c r="Z163" i="3"/>
  <c r="Z165" i="3"/>
  <c r="Z167" i="3"/>
  <c r="Z169" i="3"/>
  <c r="Z171" i="3"/>
  <c r="Z173" i="3"/>
  <c r="Z175" i="3"/>
  <c r="Z177" i="3"/>
  <c r="Z144" i="3"/>
  <c r="Z146" i="3"/>
  <c r="Z148" i="3"/>
  <c r="Z150" i="3"/>
  <c r="Z159" i="3"/>
  <c r="Z157" i="3"/>
  <c r="Z182" i="3"/>
  <c r="Z187" i="3"/>
  <c r="Z189" i="3"/>
  <c r="Z168" i="3"/>
  <c r="Z180" i="3"/>
  <c r="Z185" i="3"/>
  <c r="Z161" i="3"/>
  <c r="Z166" i="3"/>
  <c r="Z183" i="3"/>
  <c r="Z186" i="3"/>
  <c r="Z188" i="3"/>
  <c r="Z191" i="3"/>
  <c r="Z181" i="3"/>
  <c r="Z192" i="3"/>
  <c r="Z194" i="3"/>
  <c r="Z196" i="3"/>
  <c r="Z198" i="3"/>
  <c r="Z200" i="3"/>
  <c r="Z164" i="3"/>
  <c r="Z190" i="3"/>
  <c r="Z170" i="3"/>
  <c r="Z174" i="3"/>
  <c r="Z184" i="3"/>
  <c r="Z172" i="3"/>
  <c r="Z179" i="3"/>
  <c r="Z197" i="3"/>
  <c r="Z195" i="3"/>
  <c r="Z199" i="3"/>
  <c r="Z201" i="3"/>
  <c r="Z178" i="3"/>
  <c r="Z162" i="3"/>
  <c r="Z202" i="3"/>
  <c r="Z193" i="3"/>
  <c r="Z176" i="3"/>
  <c r="Y3" i="3"/>
  <c r="Y6" i="3"/>
  <c r="Y10" i="3"/>
  <c r="Y14" i="3"/>
  <c r="Y7" i="3"/>
  <c r="Y11" i="3"/>
  <c r="Y15" i="3"/>
  <c r="Y19" i="3"/>
  <c r="Y4" i="3"/>
  <c r="Y8" i="3"/>
  <c r="Y12" i="3"/>
  <c r="Y16" i="3"/>
  <c r="Y23" i="3"/>
  <c r="Y24" i="3"/>
  <c r="Y21" i="3"/>
  <c r="Y5" i="3"/>
  <c r="Y18" i="3"/>
  <c r="Y13" i="3"/>
  <c r="Y9" i="3"/>
  <c r="Y17" i="3"/>
  <c r="Y28" i="3"/>
  <c r="Y29" i="3"/>
  <c r="Y39" i="3"/>
  <c r="Y40" i="3"/>
  <c r="Y37" i="3"/>
  <c r="Y27" i="3"/>
  <c r="Y35" i="3"/>
  <c r="Y33" i="3"/>
  <c r="Y31" i="3"/>
  <c r="Y26" i="3"/>
  <c r="Y38" i="3"/>
  <c r="Y54" i="3"/>
  <c r="Y56" i="3"/>
  <c r="Y58" i="3"/>
  <c r="Y60" i="3"/>
  <c r="Y62" i="3"/>
  <c r="Y64" i="3"/>
  <c r="Y66" i="3"/>
  <c r="Y30" i="3"/>
  <c r="Y25" i="3"/>
  <c r="Y43" i="3"/>
  <c r="Y49" i="3"/>
  <c r="Y41" i="3"/>
  <c r="Y42" i="3"/>
  <c r="Y48" i="3"/>
  <c r="Y46" i="3"/>
  <c r="Y34" i="3"/>
  <c r="Y36" i="3"/>
  <c r="Y44" i="3"/>
  <c r="Y20" i="3"/>
  <c r="Y22" i="3"/>
  <c r="Y55" i="3"/>
  <c r="Y53" i="3"/>
  <c r="Y32" i="3"/>
  <c r="Y50" i="3"/>
  <c r="Y52" i="3"/>
  <c r="Y57" i="3"/>
  <c r="Y61" i="3"/>
  <c r="Y51" i="3"/>
  <c r="Y69" i="3"/>
  <c r="Y71" i="3"/>
  <c r="Y73" i="3"/>
  <c r="Y75" i="3"/>
  <c r="Y77" i="3"/>
  <c r="Y81" i="3"/>
  <c r="Y83" i="3"/>
  <c r="Y85" i="3"/>
  <c r="Y87" i="3"/>
  <c r="Y89" i="3"/>
  <c r="Y91" i="3"/>
  <c r="Y93" i="3"/>
  <c r="Y95" i="3"/>
  <c r="Y97" i="3"/>
  <c r="Y65" i="3"/>
  <c r="Y45" i="3"/>
  <c r="Y82" i="3"/>
  <c r="Y84" i="3"/>
  <c r="Y92" i="3"/>
  <c r="Y94" i="3"/>
  <c r="Y47" i="3"/>
  <c r="Y59" i="3"/>
  <c r="Y100" i="3"/>
  <c r="Y102" i="3"/>
  <c r="Y104" i="3"/>
  <c r="Y106" i="3"/>
  <c r="Y108" i="3"/>
  <c r="Y68" i="3"/>
  <c r="Y70" i="3"/>
  <c r="Y72" i="3"/>
  <c r="Y74" i="3"/>
  <c r="Y76" i="3"/>
  <c r="Y80" i="3"/>
  <c r="Y90" i="3"/>
  <c r="Y63" i="3"/>
  <c r="Y79" i="3"/>
  <c r="Y88" i="3"/>
  <c r="Y86" i="3"/>
  <c r="Y67" i="3"/>
  <c r="Y109" i="3"/>
  <c r="Y111" i="3"/>
  <c r="Y113" i="3"/>
  <c r="Y115" i="3"/>
  <c r="Y117" i="3"/>
  <c r="Y119" i="3"/>
  <c r="Y121" i="3"/>
  <c r="Y123" i="3"/>
  <c r="Y125" i="3"/>
  <c r="Y127" i="3"/>
  <c r="Y129" i="3"/>
  <c r="Y131" i="3"/>
  <c r="Y133" i="3"/>
  <c r="Y135" i="3"/>
  <c r="Y137" i="3"/>
  <c r="Y96" i="3"/>
  <c r="Y78" i="3"/>
  <c r="Y98" i="3"/>
  <c r="Y112" i="3"/>
  <c r="Y114" i="3"/>
  <c r="Y116" i="3"/>
  <c r="Y118" i="3"/>
  <c r="Y120" i="3"/>
  <c r="Y110" i="3"/>
  <c r="Y101" i="3"/>
  <c r="Y136" i="3"/>
  <c r="Y138" i="3"/>
  <c r="Y139" i="3"/>
  <c r="Y141" i="3"/>
  <c r="Y143" i="3"/>
  <c r="Y145" i="3"/>
  <c r="Y147" i="3"/>
  <c r="Y149" i="3"/>
  <c r="Y151" i="3"/>
  <c r="Y103" i="3"/>
  <c r="Y130" i="3"/>
  <c r="Y132" i="3"/>
  <c r="Y134" i="3"/>
  <c r="Y105" i="3"/>
  <c r="Y107" i="3"/>
  <c r="Y99" i="3"/>
  <c r="Y153" i="3"/>
  <c r="Y152" i="3"/>
  <c r="Y154" i="3"/>
  <c r="Y128" i="3"/>
  <c r="Y124" i="3"/>
  <c r="Y126" i="3"/>
  <c r="Y122" i="3"/>
  <c r="Y142" i="3"/>
  <c r="Y160" i="3"/>
  <c r="Y140" i="3"/>
  <c r="Y156" i="3"/>
  <c r="Y155" i="3"/>
  <c r="Y163" i="3"/>
  <c r="Y165" i="3"/>
  <c r="Y167" i="3"/>
  <c r="Y169" i="3"/>
  <c r="Y171" i="3"/>
  <c r="Y173" i="3"/>
  <c r="Y175" i="3"/>
  <c r="Y177" i="3"/>
  <c r="Y179" i="3"/>
  <c r="Y181" i="3"/>
  <c r="Y183" i="3"/>
  <c r="Y185" i="3"/>
  <c r="Y187" i="3"/>
  <c r="Y189" i="3"/>
  <c r="Y144" i="3"/>
  <c r="Y146" i="3"/>
  <c r="Y148" i="3"/>
  <c r="Y150" i="3"/>
  <c r="Y161" i="3"/>
  <c r="Y158" i="3"/>
  <c r="Y168" i="3"/>
  <c r="Y180" i="3"/>
  <c r="Y166" i="3"/>
  <c r="Y186" i="3"/>
  <c r="Y188" i="3"/>
  <c r="Y191" i="3"/>
  <c r="Y192" i="3"/>
  <c r="Y194" i="3"/>
  <c r="Y196" i="3"/>
  <c r="Y198" i="3"/>
  <c r="Y200" i="3"/>
  <c r="Y159" i="3"/>
  <c r="Y164" i="3"/>
  <c r="Y190" i="3"/>
  <c r="Y157" i="3"/>
  <c r="Y182" i="3"/>
  <c r="Y170" i="3"/>
  <c r="Y172" i="3"/>
  <c r="Y174" i="3"/>
  <c r="Y197" i="3"/>
  <c r="Y195" i="3"/>
  <c r="Y199" i="3"/>
  <c r="Y201" i="3"/>
  <c r="Y178" i="3"/>
  <c r="Y162" i="3"/>
  <c r="Y202" i="3"/>
  <c r="Y193" i="3"/>
  <c r="Y176" i="3"/>
  <c r="Y184" i="3"/>
  <c r="X18" i="3"/>
  <c r="X20" i="3"/>
  <c r="X22" i="3"/>
  <c r="X3" i="3"/>
  <c r="X7" i="3"/>
  <c r="X11" i="3"/>
  <c r="X4" i="3"/>
  <c r="X8" i="3"/>
  <c r="X12" i="3"/>
  <c r="X16" i="3"/>
  <c r="X6" i="3"/>
  <c r="X14" i="3"/>
  <c r="X21" i="3"/>
  <c r="X5" i="3"/>
  <c r="X13" i="3"/>
  <c r="X19" i="3"/>
  <c r="X15" i="3"/>
  <c r="X10" i="3"/>
  <c r="X37" i="3"/>
  <c r="X23" i="3"/>
  <c r="X27" i="3"/>
  <c r="X35" i="3"/>
  <c r="X33" i="3"/>
  <c r="X9" i="3"/>
  <c r="X31" i="3"/>
  <c r="X26" i="3"/>
  <c r="X38" i="3"/>
  <c r="X25" i="3"/>
  <c r="X36" i="3"/>
  <c r="X17" i="3"/>
  <c r="X28" i="3"/>
  <c r="X29" i="3"/>
  <c r="X30" i="3"/>
  <c r="X39" i="3"/>
  <c r="X24" i="3"/>
  <c r="X43" i="3"/>
  <c r="X49" i="3"/>
  <c r="X50" i="3"/>
  <c r="X51" i="3"/>
  <c r="X52" i="3"/>
  <c r="X41" i="3"/>
  <c r="X42" i="3"/>
  <c r="X48" i="3"/>
  <c r="X46" i="3"/>
  <c r="X34" i="3"/>
  <c r="X44" i="3"/>
  <c r="X40" i="3"/>
  <c r="X55" i="3"/>
  <c r="X56" i="3"/>
  <c r="X53" i="3"/>
  <c r="X54" i="3"/>
  <c r="X32" i="3"/>
  <c r="X60" i="3"/>
  <c r="X69" i="3"/>
  <c r="X71" i="3"/>
  <c r="X73" i="3"/>
  <c r="X75" i="3"/>
  <c r="X77" i="3"/>
  <c r="X79" i="3"/>
  <c r="X57" i="3"/>
  <c r="X62" i="3"/>
  <c r="X63" i="3"/>
  <c r="X64" i="3"/>
  <c r="X65" i="3"/>
  <c r="X66" i="3"/>
  <c r="X67" i="3"/>
  <c r="X47" i="3"/>
  <c r="X45" i="3"/>
  <c r="X82" i="3"/>
  <c r="X84" i="3"/>
  <c r="X59" i="3"/>
  <c r="X70" i="3"/>
  <c r="X72" i="3"/>
  <c r="X74" i="3"/>
  <c r="X76" i="3"/>
  <c r="X61" i="3"/>
  <c r="X81" i="3"/>
  <c r="X100" i="3"/>
  <c r="X102" i="3"/>
  <c r="X104" i="3"/>
  <c r="X106" i="3"/>
  <c r="X68" i="3"/>
  <c r="X80" i="3"/>
  <c r="X90" i="3"/>
  <c r="X88" i="3"/>
  <c r="X89" i="3"/>
  <c r="X58" i="3"/>
  <c r="X86" i="3"/>
  <c r="X87" i="3"/>
  <c r="X91" i="3"/>
  <c r="X93" i="3"/>
  <c r="X83" i="3"/>
  <c r="X85" i="3"/>
  <c r="X96" i="3"/>
  <c r="X78" i="3"/>
  <c r="X108" i="3"/>
  <c r="X95" i="3"/>
  <c r="X98" i="3"/>
  <c r="X112" i="3"/>
  <c r="X114" i="3"/>
  <c r="X116" i="3"/>
  <c r="X118" i="3"/>
  <c r="X120" i="3"/>
  <c r="X92" i="3"/>
  <c r="X97" i="3"/>
  <c r="X109" i="3"/>
  <c r="X111" i="3"/>
  <c r="X113" i="3"/>
  <c r="X101" i="3"/>
  <c r="X119" i="3"/>
  <c r="X135" i="3"/>
  <c r="X136" i="3"/>
  <c r="X137" i="3"/>
  <c r="X138" i="3"/>
  <c r="X139" i="3"/>
  <c r="X141" i="3"/>
  <c r="X143" i="3"/>
  <c r="X145" i="3"/>
  <c r="X147" i="3"/>
  <c r="X149" i="3"/>
  <c r="X151" i="3"/>
  <c r="X103" i="3"/>
  <c r="X117" i="3"/>
  <c r="X130" i="3"/>
  <c r="X132" i="3"/>
  <c r="X134" i="3"/>
  <c r="X105" i="3"/>
  <c r="X115" i="3"/>
  <c r="X107" i="3"/>
  <c r="X128" i="3"/>
  <c r="X94" i="3"/>
  <c r="X133" i="3"/>
  <c r="X153" i="3"/>
  <c r="X155" i="3"/>
  <c r="X121" i="3"/>
  <c r="X152" i="3"/>
  <c r="X154" i="3"/>
  <c r="X110" i="3"/>
  <c r="X144" i="3"/>
  <c r="X146" i="3"/>
  <c r="X148" i="3"/>
  <c r="X150" i="3"/>
  <c r="X99" i="3"/>
  <c r="X124" i="3"/>
  <c r="X125" i="3"/>
  <c r="X126" i="3"/>
  <c r="X127" i="3"/>
  <c r="X122" i="3"/>
  <c r="X123" i="3"/>
  <c r="X129" i="3"/>
  <c r="X131" i="3"/>
  <c r="X140" i="3"/>
  <c r="X156" i="3"/>
  <c r="X163" i="3"/>
  <c r="X165" i="3"/>
  <c r="X167" i="3"/>
  <c r="X169" i="3"/>
  <c r="X171" i="3"/>
  <c r="X173" i="3"/>
  <c r="X175" i="3"/>
  <c r="X177" i="3"/>
  <c r="X179" i="3"/>
  <c r="X181" i="3"/>
  <c r="X183" i="3"/>
  <c r="X185" i="3"/>
  <c r="X187" i="3"/>
  <c r="X189" i="3"/>
  <c r="X161" i="3"/>
  <c r="X157" i="3"/>
  <c r="X142" i="3"/>
  <c r="X160" i="3"/>
  <c r="X166" i="3"/>
  <c r="X186" i="3"/>
  <c r="X188" i="3"/>
  <c r="X191" i="3"/>
  <c r="X192" i="3"/>
  <c r="X194" i="3"/>
  <c r="X196" i="3"/>
  <c r="X198" i="3"/>
  <c r="X200" i="3"/>
  <c r="X202" i="3"/>
  <c r="X159" i="3"/>
  <c r="X158" i="3"/>
  <c r="X164" i="3"/>
  <c r="X190" i="3"/>
  <c r="X168" i="3"/>
  <c r="X180" i="3"/>
  <c r="X172" i="3"/>
  <c r="X174" i="3"/>
  <c r="X197" i="3"/>
  <c r="X195" i="3"/>
  <c r="X182" i="3"/>
  <c r="X199" i="3"/>
  <c r="X201" i="3"/>
  <c r="X178" i="3"/>
  <c r="X162" i="3"/>
  <c r="X193" i="3"/>
  <c r="X176" i="3"/>
  <c r="X184" i="3"/>
  <c r="X170" i="3"/>
  <c r="W4" i="3"/>
  <c r="W6" i="3"/>
  <c r="AA6" i="3" s="1" a="1"/>
  <c r="AA6" i="3" s="1"/>
  <c r="W8" i="3"/>
  <c r="AA8" i="3" s="1" a="1"/>
  <c r="AA8" i="3" s="1"/>
  <c r="W10" i="3"/>
  <c r="W12" i="3"/>
  <c r="W14" i="3"/>
  <c r="W16" i="3"/>
  <c r="W3" i="3"/>
  <c r="AA3" i="3" s="1" a="1"/>
  <c r="AA3" i="3" s="1"/>
  <c r="W7" i="3"/>
  <c r="AA7" i="3" s="1" a="1"/>
  <c r="AA7" i="3" s="1"/>
  <c r="W11" i="3"/>
  <c r="AA11" i="3" s="1" a="1"/>
  <c r="AA11" i="3" s="1"/>
  <c r="W15" i="3"/>
  <c r="AA15" i="3" s="1" a="1"/>
  <c r="AA15" i="3" s="1"/>
  <c r="W18" i="3"/>
  <c r="AA18" i="3" s="1" a="1"/>
  <c r="AA18" i="3" s="1"/>
  <c r="W19" i="3"/>
  <c r="W20" i="3"/>
  <c r="AA20" i="3" s="1" a="1"/>
  <c r="AA20" i="3" s="1"/>
  <c r="W21" i="3"/>
  <c r="AA21" i="3" s="1" a="1"/>
  <c r="AA21" i="3" s="1"/>
  <c r="W22" i="3"/>
  <c r="AA22" i="3" s="1" a="1"/>
  <c r="AA22" i="3" s="1"/>
  <c r="W5" i="3"/>
  <c r="AA5" i="3" s="1" a="1"/>
  <c r="AA5" i="3" s="1"/>
  <c r="W13" i="3"/>
  <c r="AA13" i="3" s="1" a="1"/>
  <c r="AA13" i="3" s="1"/>
  <c r="W23" i="3"/>
  <c r="W27" i="3"/>
  <c r="AA27" i="3" s="1" a="1"/>
  <c r="AA27" i="3" s="1"/>
  <c r="W35" i="3"/>
  <c r="AA35" i="3" s="1" a="1"/>
  <c r="AA35" i="3" s="1"/>
  <c r="W33" i="3"/>
  <c r="AA33" i="3" s="1" a="1"/>
  <c r="AA33" i="3" s="1"/>
  <c r="W9" i="3"/>
  <c r="AA9" i="3" s="1" a="1"/>
  <c r="AA9" i="3" s="1"/>
  <c r="W31" i="3"/>
  <c r="AA31" i="3" s="1" a="1"/>
  <c r="AA31" i="3" s="1"/>
  <c r="W26" i="3"/>
  <c r="AA26" i="3" s="1" a="1"/>
  <c r="AA26" i="3" s="1"/>
  <c r="W38" i="3"/>
  <c r="AA38" i="3" s="1" a="1"/>
  <c r="AA38" i="3" s="1"/>
  <c r="W25" i="3"/>
  <c r="W36" i="3"/>
  <c r="W34" i="3"/>
  <c r="W24" i="3"/>
  <c r="W43" i="3"/>
  <c r="W17" i="3"/>
  <c r="AA17" i="3" s="1" a="1"/>
  <c r="AA17" i="3" s="1"/>
  <c r="W37" i="3"/>
  <c r="AA37" i="3" s="1" a="1"/>
  <c r="AA37" i="3" s="1"/>
  <c r="W49" i="3"/>
  <c r="AA49" i="3" s="1" a="1"/>
  <c r="AA49" i="3" s="1"/>
  <c r="W50" i="3"/>
  <c r="AA50" i="3" s="1" a="1"/>
  <c r="AA50" i="3" s="1"/>
  <c r="W51" i="3"/>
  <c r="AA51" i="3" s="1" a="1"/>
  <c r="AA51" i="3" s="1"/>
  <c r="W52" i="3"/>
  <c r="W29" i="3"/>
  <c r="AA29" i="3" s="1" a="1"/>
  <c r="AA29" i="3" s="1"/>
  <c r="W41" i="3"/>
  <c r="W42" i="3"/>
  <c r="W48" i="3"/>
  <c r="W28" i="3"/>
  <c r="W46" i="3"/>
  <c r="W44" i="3"/>
  <c r="AA44" i="3" s="1" a="1"/>
  <c r="AA44" i="3" s="1"/>
  <c r="W40" i="3"/>
  <c r="AA40" i="3" s="1" a="1"/>
  <c r="AA40" i="3" s="1"/>
  <c r="W32" i="3"/>
  <c r="AA32" i="3" s="1" a="1"/>
  <c r="AA32" i="3" s="1"/>
  <c r="W30" i="3"/>
  <c r="AA30" i="3" s="1" a="1"/>
  <c r="AA30" i="3" s="1"/>
  <c r="W39" i="3"/>
  <c r="AA39" i="3" s="1" a="1"/>
  <c r="AA39" i="3" s="1"/>
  <c r="W53" i="3"/>
  <c r="AA53" i="3" s="1" a="1"/>
  <c r="AA53" i="3" s="1"/>
  <c r="W54" i="3"/>
  <c r="AA54" i="3" s="1" a="1"/>
  <c r="AA54" i="3" s="1"/>
  <c r="W57" i="3"/>
  <c r="AA57" i="3" s="1" a="1"/>
  <c r="AA57" i="3" s="1"/>
  <c r="W58" i="3"/>
  <c r="AA58" i="3" s="1" a="1"/>
  <c r="AA58" i="3" s="1"/>
  <c r="W59" i="3"/>
  <c r="W60" i="3"/>
  <c r="W61" i="3"/>
  <c r="W56" i="3"/>
  <c r="AA56" i="3" s="1" a="1"/>
  <c r="AA56" i="3" s="1"/>
  <c r="W62" i="3"/>
  <c r="AA62" i="3" s="1" a="1"/>
  <c r="AA62" i="3" s="1"/>
  <c r="W63" i="3"/>
  <c r="AA63" i="3" s="1" a="1"/>
  <c r="AA63" i="3" s="1"/>
  <c r="W64" i="3"/>
  <c r="AA64" i="3" s="1" a="1"/>
  <c r="AA64" i="3" s="1"/>
  <c r="W65" i="3"/>
  <c r="W66" i="3"/>
  <c r="W67" i="3"/>
  <c r="W68" i="3"/>
  <c r="AA68" i="3" s="1" a="1"/>
  <c r="AA68" i="3" s="1"/>
  <c r="W55" i="3"/>
  <c r="AA55" i="3" s="1" a="1"/>
  <c r="AA55" i="3" s="1"/>
  <c r="W69" i="3"/>
  <c r="W45" i="3"/>
  <c r="W82" i="3"/>
  <c r="W84" i="3"/>
  <c r="AA84" i="3" s="1" a="1"/>
  <c r="AA84" i="3" s="1"/>
  <c r="W70" i="3"/>
  <c r="AA70" i="3" s="1" a="1"/>
  <c r="AA70" i="3" s="1"/>
  <c r="W71" i="3"/>
  <c r="AA71" i="3" s="1" a="1"/>
  <c r="AA71" i="3" s="1"/>
  <c r="W72" i="3"/>
  <c r="AA72" i="3" s="1" a="1"/>
  <c r="AA72" i="3" s="1"/>
  <c r="W73" i="3"/>
  <c r="AA73" i="3" s="1" a="1"/>
  <c r="AA73" i="3" s="1"/>
  <c r="W74" i="3"/>
  <c r="AA74" i="3" s="1" a="1"/>
  <c r="AA74" i="3" s="1"/>
  <c r="W75" i="3"/>
  <c r="AA75" i="3" s="1" a="1"/>
  <c r="AA75" i="3" s="1"/>
  <c r="W76" i="3"/>
  <c r="AA76" i="3" s="1" a="1"/>
  <c r="AA76" i="3" s="1"/>
  <c r="W47" i="3"/>
  <c r="W81" i="3"/>
  <c r="W100" i="3"/>
  <c r="W102" i="3"/>
  <c r="W104" i="3"/>
  <c r="AA104" i="3" s="1" a="1"/>
  <c r="AA104" i="3" s="1"/>
  <c r="W106" i="3"/>
  <c r="AA106" i="3" s="1" a="1"/>
  <c r="AA106" i="3" s="1"/>
  <c r="W108" i="3"/>
  <c r="AA108" i="3" s="1" a="1"/>
  <c r="AA108" i="3" s="1"/>
  <c r="W110" i="3"/>
  <c r="AA110" i="3" s="1" a="1"/>
  <c r="AA110" i="3" s="1"/>
  <c r="W80" i="3"/>
  <c r="AA80" i="3" s="1" a="1"/>
  <c r="AA80" i="3" s="1"/>
  <c r="W90" i="3"/>
  <c r="AA90" i="3" s="1" a="1"/>
  <c r="AA90" i="3" s="1"/>
  <c r="W88" i="3"/>
  <c r="AA88" i="3" s="1" a="1"/>
  <c r="AA88" i="3" s="1"/>
  <c r="W89" i="3"/>
  <c r="AA89" i="3" s="1" a="1"/>
  <c r="AA89" i="3" s="1"/>
  <c r="W79" i="3"/>
  <c r="AA79" i="3" s="1" a="1"/>
  <c r="AA79" i="3" s="1"/>
  <c r="W86" i="3"/>
  <c r="W87" i="3"/>
  <c r="W91" i="3"/>
  <c r="W93" i="3"/>
  <c r="W83" i="3"/>
  <c r="AA83" i="3" s="1" a="1"/>
  <c r="AA83" i="3" s="1"/>
  <c r="W85" i="3"/>
  <c r="AA85" i="3" s="1" a="1"/>
  <c r="AA85" i="3" s="1"/>
  <c r="W78" i="3"/>
  <c r="AA78" i="3" s="1" a="1"/>
  <c r="AA78" i="3" s="1"/>
  <c r="W95" i="3"/>
  <c r="AA95" i="3" s="1" a="1"/>
  <c r="AA95" i="3" s="1"/>
  <c r="W96" i="3"/>
  <c r="AA96" i="3" s="1" a="1"/>
  <c r="AA96" i="3" s="1"/>
  <c r="W97" i="3"/>
  <c r="AA97" i="3" s="1" a="1"/>
  <c r="AA97" i="3" s="1"/>
  <c r="W77" i="3"/>
  <c r="AA77" i="3" s="1" a="1"/>
  <c r="AA77" i="3" s="1"/>
  <c r="W98" i="3"/>
  <c r="AA98" i="3" s="1" a="1"/>
  <c r="AA98" i="3" s="1"/>
  <c r="W112" i="3"/>
  <c r="AA112" i="3" s="1" a="1"/>
  <c r="AA112" i="3" s="1"/>
  <c r="W114" i="3"/>
  <c r="W116" i="3"/>
  <c r="W118" i="3"/>
  <c r="W120" i="3"/>
  <c r="AA120" i="3" s="1" a="1"/>
  <c r="AA120" i="3" s="1"/>
  <c r="W92" i="3"/>
  <c r="AA92" i="3" s="1" a="1"/>
  <c r="AA92" i="3" s="1"/>
  <c r="W94" i="3"/>
  <c r="AA94" i="3" s="1" a="1"/>
  <c r="AA94" i="3" s="1"/>
  <c r="W135" i="3"/>
  <c r="AA135" i="3" s="1" a="1"/>
  <c r="AA135" i="3" s="1"/>
  <c r="W136" i="3"/>
  <c r="W137" i="3"/>
  <c r="W138" i="3"/>
  <c r="W139" i="3"/>
  <c r="W141" i="3"/>
  <c r="AA141" i="3" s="1" a="1"/>
  <c r="AA141" i="3" s="1"/>
  <c r="W143" i="3"/>
  <c r="W145" i="3"/>
  <c r="W147" i="3"/>
  <c r="AA147" i="3" s="1" a="1"/>
  <c r="AA147" i="3" s="1"/>
  <c r="W149" i="3"/>
  <c r="AA149" i="3" s="1" a="1"/>
  <c r="AA149" i="3" s="1"/>
  <c r="W151" i="3"/>
  <c r="AA151" i="3" s="1" a="1"/>
  <c r="AA151" i="3" s="1"/>
  <c r="W153" i="3"/>
  <c r="AA153" i="3" s="1" a="1"/>
  <c r="AA153" i="3" s="1"/>
  <c r="W155" i="3"/>
  <c r="AA155" i="3" s="1" a="1"/>
  <c r="AA155" i="3" s="1"/>
  <c r="W103" i="3"/>
  <c r="AA103" i="3" s="1" a="1"/>
  <c r="AA103" i="3" s="1"/>
  <c r="W111" i="3"/>
  <c r="AA111" i="3" s="1" a="1"/>
  <c r="AA111" i="3" s="1"/>
  <c r="W117" i="3"/>
  <c r="AA117" i="3" s="1" a="1"/>
  <c r="AA117" i="3" s="1"/>
  <c r="W130" i="3"/>
  <c r="AA130" i="3" s="1" a="1"/>
  <c r="AA130" i="3" s="1"/>
  <c r="W132" i="3"/>
  <c r="W134" i="3"/>
  <c r="W105" i="3"/>
  <c r="W115" i="3"/>
  <c r="AA115" i="3" s="1" a="1"/>
  <c r="AA115" i="3" s="1"/>
  <c r="W107" i="3"/>
  <c r="AA107" i="3" s="1" a="1"/>
  <c r="AA107" i="3" s="1"/>
  <c r="W128" i="3"/>
  <c r="AA128" i="3" s="1" a="1"/>
  <c r="AA128" i="3" s="1"/>
  <c r="W126" i="3"/>
  <c r="AA126" i="3" s="1" a="1"/>
  <c r="AA126" i="3" s="1"/>
  <c r="W127" i="3"/>
  <c r="AA127" i="3" s="1" a="1"/>
  <c r="AA127" i="3" s="1"/>
  <c r="W140" i="3"/>
  <c r="AA140" i="3" s="1" a="1"/>
  <c r="AA140" i="3" s="1"/>
  <c r="W109" i="3"/>
  <c r="AA109" i="3" s="1" a="1"/>
  <c r="AA109" i="3" s="1"/>
  <c r="W99" i="3"/>
  <c r="AA99" i="3" s="1" a="1"/>
  <c r="AA99" i="3" s="1"/>
  <c r="W101" i="3"/>
  <c r="AA101" i="3" s="1" a="1"/>
  <c r="AA101" i="3" s="1"/>
  <c r="W113" i="3"/>
  <c r="AA113" i="3" s="1" a="1"/>
  <c r="AA113" i="3" s="1"/>
  <c r="W119" i="3"/>
  <c r="AA119" i="3" s="1" a="1"/>
  <c r="AA119" i="3" s="1"/>
  <c r="W121" i="3"/>
  <c r="AA121" i="3" s="1" a="1"/>
  <c r="AA121" i="3" s="1"/>
  <c r="W152" i="3"/>
  <c r="AA152" i="3" s="1" a="1"/>
  <c r="AA152" i="3" s="1"/>
  <c r="W154" i="3"/>
  <c r="AA154" i="3" s="1" a="1"/>
  <c r="AA154" i="3" s="1"/>
  <c r="W156" i="3"/>
  <c r="AA156" i="3" s="1" a="1"/>
  <c r="AA156" i="3" s="1"/>
  <c r="W158" i="3"/>
  <c r="AA158" i="3" s="1" a="1"/>
  <c r="AA158" i="3" s="1"/>
  <c r="W144" i="3"/>
  <c r="W146" i="3"/>
  <c r="AA146" i="3" s="1" a="1"/>
  <c r="AA146" i="3" s="1"/>
  <c r="W148" i="3"/>
  <c r="AA148" i="3" s="1" a="1"/>
  <c r="AA148" i="3" s="1"/>
  <c r="W150" i="3"/>
  <c r="AA150" i="3" s="1" a="1"/>
  <c r="AA150" i="3" s="1"/>
  <c r="W124" i="3"/>
  <c r="AA124" i="3" s="1" a="1"/>
  <c r="AA124" i="3" s="1"/>
  <c r="W125" i="3"/>
  <c r="AA125" i="3" s="1" a="1"/>
  <c r="AA125" i="3" s="1"/>
  <c r="W142" i="3"/>
  <c r="W122" i="3"/>
  <c r="W123" i="3"/>
  <c r="W129" i="3"/>
  <c r="AA129" i="3" s="1" a="1"/>
  <c r="AA129" i="3" s="1"/>
  <c r="W131" i="3"/>
  <c r="AA131" i="3" s="1" a="1"/>
  <c r="AA131" i="3" s="1"/>
  <c r="W163" i="3"/>
  <c r="AA163" i="3" s="1" a="1"/>
  <c r="AA163" i="3" s="1"/>
  <c r="W165" i="3"/>
  <c r="AA165" i="3" s="1" a="1"/>
  <c r="AA165" i="3" s="1"/>
  <c r="W167" i="3"/>
  <c r="AA167" i="3" s="1" a="1"/>
  <c r="AA167" i="3" s="1"/>
  <c r="W169" i="3"/>
  <c r="AA169" i="3" s="1" a="1"/>
  <c r="AA169" i="3" s="1"/>
  <c r="W171" i="3"/>
  <c r="AA171" i="3" s="1" a="1"/>
  <c r="AA171" i="3" s="1"/>
  <c r="W173" i="3"/>
  <c r="AA173" i="3" s="1" a="1"/>
  <c r="AA173" i="3" s="1"/>
  <c r="W175" i="3"/>
  <c r="W177" i="3"/>
  <c r="W179" i="3"/>
  <c r="W181" i="3"/>
  <c r="W183" i="3"/>
  <c r="AA183" i="3" s="1" a="1"/>
  <c r="AA183" i="3" s="1"/>
  <c r="W185" i="3"/>
  <c r="AA185" i="3" s="1" a="1"/>
  <c r="AA185" i="3" s="1"/>
  <c r="W187" i="3"/>
  <c r="AA187" i="3" s="1" a="1"/>
  <c r="AA187" i="3" s="1"/>
  <c r="W189" i="3"/>
  <c r="AA189" i="3" s="1" a="1"/>
  <c r="AA189" i="3" s="1"/>
  <c r="W191" i="3"/>
  <c r="W133" i="3"/>
  <c r="AA133" i="3" s="1" a="1"/>
  <c r="AA133" i="3" s="1"/>
  <c r="W161" i="3"/>
  <c r="AA161" i="3" s="1" a="1"/>
  <c r="AA161" i="3" s="1"/>
  <c r="W157" i="3"/>
  <c r="AA157" i="3" s="1" a="1"/>
  <c r="AA157" i="3" s="1"/>
  <c r="W162" i="3"/>
  <c r="W164" i="3"/>
  <c r="W166" i="3"/>
  <c r="W168" i="3"/>
  <c r="W170" i="3"/>
  <c r="AA170" i="3" s="1" a="1"/>
  <c r="AA170" i="3" s="1"/>
  <c r="W172" i="3"/>
  <c r="AA172" i="3" s="1" a="1"/>
  <c r="AA172" i="3" s="1"/>
  <c r="W174" i="3"/>
  <c r="AA174" i="3" s="1" a="1"/>
  <c r="AA174" i="3" s="1"/>
  <c r="W176" i="3"/>
  <c r="W178" i="3"/>
  <c r="AA178" i="3" s="1" a="1"/>
  <c r="AA178" i="3" s="1"/>
  <c r="W186" i="3"/>
  <c r="W188" i="3"/>
  <c r="W192" i="3"/>
  <c r="AA192" i="3" s="1" a="1"/>
  <c r="AA192" i="3" s="1"/>
  <c r="W194" i="3"/>
  <c r="AA194" i="3" s="1" a="1"/>
  <c r="AA194" i="3" s="1"/>
  <c r="W196" i="3"/>
  <c r="W198" i="3"/>
  <c r="W200" i="3"/>
  <c r="AA200" i="3" s="1" a="1"/>
  <c r="AA200" i="3" s="1"/>
  <c r="W202" i="3"/>
  <c r="AA202" i="3" s="1" a="1"/>
  <c r="AA202" i="3" s="1"/>
  <c r="W159" i="3"/>
  <c r="AA159" i="3" s="1" a="1"/>
  <c r="AA159" i="3" s="1"/>
  <c r="W160" i="3"/>
  <c r="AA160" i="3" s="1" a="1"/>
  <c r="AA160" i="3" s="1"/>
  <c r="W190" i="3"/>
  <c r="W197" i="3"/>
  <c r="AA197" i="3" s="1" a="1"/>
  <c r="AA197" i="3" s="1"/>
  <c r="W195" i="3"/>
  <c r="AA195" i="3" s="1" a="1"/>
  <c r="AA195" i="3" s="1"/>
  <c r="W182" i="3"/>
  <c r="AA182" i="3" s="1" a="1"/>
  <c r="AA182" i="3" s="1"/>
  <c r="W199" i="3"/>
  <c r="AA199" i="3" s="1" a="1"/>
  <c r="AA199" i="3" s="1"/>
  <c r="W201" i="3"/>
  <c r="W193" i="3"/>
  <c r="W184" i="3"/>
  <c r="W180" i="3"/>
  <c r="R206" i="3"/>
  <c r="N12" i="2"/>
  <c r="N6" i="2"/>
  <c r="N9" i="2"/>
  <c r="N22" i="2"/>
  <c r="N19" i="2"/>
  <c r="N13" i="2"/>
  <c r="N16" i="2"/>
  <c r="N14" i="2"/>
  <c r="N3" i="2"/>
  <c r="N7" i="2"/>
  <c r="O7" i="2" s="1" a="1"/>
  <c r="O7" i="2" s="1"/>
  <c r="N10" i="2"/>
  <c r="N20" i="2"/>
  <c r="N4" i="2"/>
  <c r="N17" i="2"/>
  <c r="N8" i="2"/>
  <c r="N11" i="2"/>
  <c r="N5" i="2"/>
  <c r="N18" i="2"/>
  <c r="N21" i="2"/>
  <c r="N15" i="2"/>
  <c r="L3" i="2"/>
  <c r="L19" i="2"/>
  <c r="L13" i="2"/>
  <c r="O13" i="2" s="1" a="1"/>
  <c r="O13" i="2" s="1"/>
  <c r="L16" i="2"/>
  <c r="L7" i="2"/>
  <c r="L10" i="2"/>
  <c r="L20" i="2"/>
  <c r="L5" i="2"/>
  <c r="L21" i="2"/>
  <c r="L4" i="2"/>
  <c r="L17" i="2"/>
  <c r="L8" i="2"/>
  <c r="L11" i="2"/>
  <c r="O11" i="2" s="1" a="1"/>
  <c r="O11" i="2" s="1"/>
  <c r="L14" i="2"/>
  <c r="L18" i="2"/>
  <c r="O18" i="2" s="1" a="1"/>
  <c r="O18" i="2" s="1"/>
  <c r="L15" i="2"/>
  <c r="L12" i="2"/>
  <c r="L6" i="2"/>
  <c r="L9" i="2"/>
  <c r="L22" i="2"/>
  <c r="M6" i="2"/>
  <c r="M9" i="2"/>
  <c r="M22" i="2"/>
  <c r="M3" i="2"/>
  <c r="M19" i="2"/>
  <c r="M13" i="2"/>
  <c r="M5" i="2"/>
  <c r="M21" i="2"/>
  <c r="M16" i="2"/>
  <c r="M7" i="2"/>
  <c r="M10" i="2"/>
  <c r="M20" i="2"/>
  <c r="M8" i="2"/>
  <c r="M11" i="2"/>
  <c r="M18" i="2"/>
  <c r="M4" i="2"/>
  <c r="O4" i="2" s="1" a="1"/>
  <c r="O4" i="2" s="1"/>
  <c r="M17" i="2"/>
  <c r="M14" i="2"/>
  <c r="M15" i="2"/>
  <c r="M12" i="2"/>
  <c r="H25" i="2"/>
  <c r="AA186" i="3" l="1" a="1"/>
  <c r="AA186" i="3" s="1"/>
  <c r="AA191" i="3" a="1"/>
  <c r="AA191" i="3" s="1"/>
  <c r="AA190" i="3" a="1"/>
  <c r="AA190" i="3" s="1"/>
  <c r="AA176" i="3" a="1"/>
  <c r="AA176" i="3" s="1"/>
  <c r="AA144" i="3" a="1"/>
  <c r="AA144" i="3" s="1"/>
  <c r="AA65" i="3" a="1"/>
  <c r="AA65" i="3" s="1"/>
  <c r="AA168" i="3" a="1"/>
  <c r="AA168" i="3" s="1"/>
  <c r="AA93" i="3" a="1"/>
  <c r="AA93" i="3" s="1"/>
  <c r="X203" i="3"/>
  <c r="Z203" i="3"/>
  <c r="X204" i="3"/>
  <c r="W203" i="3"/>
  <c r="AA184" i="3" a="1"/>
  <c r="AA184" i="3" s="1"/>
  <c r="AA198" i="3" a="1"/>
  <c r="AA198" i="3" s="1"/>
  <c r="AA166" i="3" a="1"/>
  <c r="AA166" i="3" s="1"/>
  <c r="AA179" i="3" a="1"/>
  <c r="AA179" i="3" s="1"/>
  <c r="AA122" i="3" a="1"/>
  <c r="AA122" i="3" s="1"/>
  <c r="AA105" i="3" a="1"/>
  <c r="AA105" i="3" s="1"/>
  <c r="AA145" i="3" a="1"/>
  <c r="AA145" i="3" s="1"/>
  <c r="AA116" i="3" a="1"/>
  <c r="AA116" i="3" s="1"/>
  <c r="AA91" i="3" a="1"/>
  <c r="AA91" i="3" s="1"/>
  <c r="AA102" i="3" a="1"/>
  <c r="AA102" i="3" s="1"/>
  <c r="AA82" i="3" a="1"/>
  <c r="AA82" i="3" s="1"/>
  <c r="AA61" i="3" a="1"/>
  <c r="AA61" i="3" s="1"/>
  <c r="AA46" i="3" a="1"/>
  <c r="AA46" i="3" s="1"/>
  <c r="AA43" i="3" a="1"/>
  <c r="AA43" i="3" s="1"/>
  <c r="AA23" i="3" a="1"/>
  <c r="AA23" i="3" s="1"/>
  <c r="AA16" i="3" a="1"/>
  <c r="AA16" i="3" s="1"/>
  <c r="AA180" i="3" a="1"/>
  <c r="AA180" i="3" s="1"/>
  <c r="AA181" i="3" a="1"/>
  <c r="AA181" i="3" s="1"/>
  <c r="AA118" i="3" a="1"/>
  <c r="AA118" i="3" s="1"/>
  <c r="AA193" i="3" a="1"/>
  <c r="AA193" i="3" s="1"/>
  <c r="AA196" i="3" a="1"/>
  <c r="AA196" i="3" s="1"/>
  <c r="AA164" i="3" a="1"/>
  <c r="AA164" i="3" s="1"/>
  <c r="AA177" i="3" a="1"/>
  <c r="AA177" i="3" s="1"/>
  <c r="AA142" i="3" a="1"/>
  <c r="AA142" i="3" s="1"/>
  <c r="AA134" i="3" a="1"/>
  <c r="AA134" i="3" s="1"/>
  <c r="AA143" i="3" a="1"/>
  <c r="AA143" i="3" s="1"/>
  <c r="AA114" i="3" a="1"/>
  <c r="AA114" i="3" s="1"/>
  <c r="AA87" i="3" a="1"/>
  <c r="AA87" i="3" s="1"/>
  <c r="AA100" i="3" a="1"/>
  <c r="AA100" i="3" s="1"/>
  <c r="AA45" i="3" a="1"/>
  <c r="AA45" i="3" s="1"/>
  <c r="AA60" i="3" a="1"/>
  <c r="AA60" i="3" s="1"/>
  <c r="AA28" i="3" a="1"/>
  <c r="AA28" i="3" s="1"/>
  <c r="AA24" i="3" a="1"/>
  <c r="AA24" i="3" s="1"/>
  <c r="AA14" i="3" a="1"/>
  <c r="AA14" i="3" s="1"/>
  <c r="AA123" i="3" a="1"/>
  <c r="AA123" i="3" s="1"/>
  <c r="AA201" i="3" a="1"/>
  <c r="AA201" i="3" s="1"/>
  <c r="AA162" i="3" a="1"/>
  <c r="AA162" i="3" s="1"/>
  <c r="AA175" i="3" a="1"/>
  <c r="AA175" i="3" s="1"/>
  <c r="AA132" i="3" a="1"/>
  <c r="AA132" i="3" s="1"/>
  <c r="AA86" i="3" a="1"/>
  <c r="AA86" i="3" s="1"/>
  <c r="AA81" i="3" a="1"/>
  <c r="AA81" i="3" s="1"/>
  <c r="AA69" i="3" a="1"/>
  <c r="AA69" i="3" s="1"/>
  <c r="AA59" i="3" a="1"/>
  <c r="AA59" i="3" s="1"/>
  <c r="AA48" i="3" a="1"/>
  <c r="AA48" i="3" s="1"/>
  <c r="AA34" i="3" a="1"/>
  <c r="AA34" i="3" s="1"/>
  <c r="AA12" i="3" a="1"/>
  <c r="AA12" i="3" s="1"/>
  <c r="AA139" i="3" a="1"/>
  <c r="AA139" i="3" s="1"/>
  <c r="AA47" i="3" a="1"/>
  <c r="AA47" i="3" s="1"/>
  <c r="AA42" i="3" a="1"/>
  <c r="AA42" i="3" s="1"/>
  <c r="AA36" i="3" a="1"/>
  <c r="AA36" i="3" s="1"/>
  <c r="AA10" i="3" a="1"/>
  <c r="AA10" i="3" s="1"/>
  <c r="AA188" i="3" a="1"/>
  <c r="AA188" i="3" s="1"/>
  <c r="AA138" i="3" a="1"/>
  <c r="AA138" i="3" s="1"/>
  <c r="AA41" i="3" a="1"/>
  <c r="AA41" i="3" s="1"/>
  <c r="AA25" i="3" a="1"/>
  <c r="AA25" i="3" s="1"/>
  <c r="AA137" i="3" a="1"/>
  <c r="AA137" i="3" s="1"/>
  <c r="AA67" i="3" a="1"/>
  <c r="AA67" i="3" s="1"/>
  <c r="AA136" i="3" a="1"/>
  <c r="AA136" i="3" s="1"/>
  <c r="AA66" i="3" a="1"/>
  <c r="AA66" i="3" s="1"/>
  <c r="AA52" i="3" a="1"/>
  <c r="AA52" i="3" s="1"/>
  <c r="AA19" i="3" a="1"/>
  <c r="AA19" i="3" s="1"/>
  <c r="AA4" i="3" a="1"/>
  <c r="AA4" i="3" s="1"/>
  <c r="Y204" i="3" s="1"/>
  <c r="O8" i="2" a="1"/>
  <c r="O8" i="2" s="1"/>
  <c r="O21" i="2" a="1"/>
  <c r="O21" i="2" s="1"/>
  <c r="O19" i="2" a="1"/>
  <c r="O19" i="2" s="1"/>
  <c r="O14" i="2" a="1"/>
  <c r="O14" i="2" s="1"/>
  <c r="O5" i="2" a="1"/>
  <c r="O5" i="2" s="1"/>
  <c r="O15" i="2" a="1"/>
  <c r="O15" i="2" s="1"/>
  <c r="O16" i="2" a="1"/>
  <c r="O16" i="2" s="1"/>
  <c r="O9" i="2" a="1"/>
  <c r="O9" i="2" s="1"/>
  <c r="O20" i="2" a="1"/>
  <c r="O20" i="2" s="1"/>
  <c r="O3" i="2" a="1"/>
  <c r="O3" i="2" s="1"/>
  <c r="O6" i="2" a="1"/>
  <c r="O6" i="2" s="1"/>
  <c r="O10" i="2" a="1"/>
  <c r="O10" i="2" s="1"/>
  <c r="O17" i="2" a="1"/>
  <c r="O17" i="2" s="1"/>
  <c r="O22" i="2" a="1"/>
  <c r="O22" i="2" s="1"/>
  <c r="O12" i="2" a="1"/>
  <c r="O12" i="2" s="1"/>
  <c r="W204" i="3" l="1"/>
  <c r="AB11" i="3" s="1"/>
  <c r="Z205" i="3"/>
  <c r="Y205" i="3"/>
  <c r="X205" i="3"/>
  <c r="AC6" i="3" s="1"/>
  <c r="Y203" i="3"/>
  <c r="Z204" i="3"/>
  <c r="AE14" i="3" s="1"/>
  <c r="W205" i="3"/>
  <c r="AB9" i="3" s="1"/>
  <c r="L23" i="2"/>
  <c r="N24" i="2"/>
  <c r="M23" i="2"/>
  <c r="N23" i="2"/>
  <c r="L24" i="2"/>
  <c r="M24" i="2"/>
  <c r="AB72" i="3" l="1"/>
  <c r="AE194" i="3"/>
  <c r="AB198" i="3"/>
  <c r="AB193" i="3"/>
  <c r="AB149" i="3"/>
  <c r="AB180" i="3"/>
  <c r="AB127" i="3"/>
  <c r="AB138" i="3"/>
  <c r="AB154" i="3"/>
  <c r="AB120" i="3"/>
  <c r="AB111" i="3"/>
  <c r="AB75" i="3"/>
  <c r="AB74" i="3"/>
  <c r="AB62" i="3"/>
  <c r="AB53" i="3"/>
  <c r="AB48" i="3"/>
  <c r="AB37" i="3"/>
  <c r="AB16" i="3"/>
  <c r="AB7" i="3"/>
  <c r="AC192" i="3"/>
  <c r="AC175" i="3"/>
  <c r="AC139" i="3"/>
  <c r="AC188" i="3"/>
  <c r="AC164" i="3"/>
  <c r="AC121" i="3"/>
  <c r="AC144" i="3"/>
  <c r="AC104" i="3"/>
  <c r="AC109" i="3"/>
  <c r="AC75" i="3"/>
  <c r="AC95" i="3"/>
  <c r="AC60" i="3"/>
  <c r="AC52" i="3"/>
  <c r="AC42" i="3"/>
  <c r="AC30" i="3"/>
  <c r="AC17" i="3"/>
  <c r="AC5" i="3"/>
  <c r="AE202" i="3"/>
  <c r="AE199" i="3"/>
  <c r="AE179" i="3"/>
  <c r="AE168" i="3"/>
  <c r="AE135" i="3"/>
  <c r="AE140" i="3"/>
  <c r="AE87" i="3"/>
  <c r="AE126" i="3"/>
  <c r="AE102" i="3"/>
  <c r="AE52" i="3"/>
  <c r="AE86" i="3"/>
  <c r="AE66" i="3"/>
  <c r="AE42" i="3"/>
  <c r="AE18" i="3"/>
  <c r="AE40" i="3"/>
  <c r="AE13" i="3"/>
  <c r="AE166" i="3"/>
  <c r="AE151" i="3"/>
  <c r="AE133" i="3"/>
  <c r="AE110" i="3"/>
  <c r="AE124" i="3"/>
  <c r="AE101" i="3"/>
  <c r="AE75" i="3"/>
  <c r="AE84" i="3"/>
  <c r="AE65" i="3"/>
  <c r="AE39" i="3"/>
  <c r="AE23" i="3"/>
  <c r="AE38" i="3"/>
  <c r="AE12" i="3"/>
  <c r="AE150" i="3"/>
  <c r="AE131" i="3"/>
  <c r="AE109" i="3"/>
  <c r="AE122" i="3"/>
  <c r="AE100" i="3"/>
  <c r="AE73" i="3"/>
  <c r="AE82" i="3"/>
  <c r="AE64" i="3"/>
  <c r="AE31" i="3"/>
  <c r="AE51" i="3"/>
  <c r="AE36" i="3"/>
  <c r="AE11" i="3"/>
  <c r="AB177" i="3"/>
  <c r="AE99" i="3"/>
  <c r="AE71" i="3"/>
  <c r="AE61" i="3"/>
  <c r="AE63" i="3"/>
  <c r="AE21" i="3"/>
  <c r="AE49" i="3"/>
  <c r="AE34" i="3"/>
  <c r="AE10" i="3"/>
  <c r="AC202" i="3"/>
  <c r="AC195" i="3"/>
  <c r="AC145" i="3"/>
  <c r="AC180" i="3"/>
  <c r="AC127" i="3"/>
  <c r="AC116" i="3"/>
  <c r="AC131" i="3"/>
  <c r="AC88" i="3"/>
  <c r="AC90" i="3"/>
  <c r="AC82" i="3"/>
  <c r="AC69" i="3"/>
  <c r="AC76" i="3"/>
  <c r="AC55" i="3"/>
  <c r="AC39" i="3"/>
  <c r="AC34" i="3"/>
  <c r="AC13" i="3"/>
  <c r="AE181" i="3"/>
  <c r="AE165" i="3"/>
  <c r="AE180" i="3"/>
  <c r="AE156" i="3"/>
  <c r="AE153" i="3"/>
  <c r="AE148" i="3"/>
  <c r="AE117" i="3"/>
  <c r="AE93" i="3"/>
  <c r="AE118" i="3"/>
  <c r="AE85" i="3"/>
  <c r="AE77" i="3"/>
  <c r="AE60" i="3"/>
  <c r="AE62" i="3"/>
  <c r="AE55" i="3"/>
  <c r="AE47" i="3"/>
  <c r="AE32" i="3"/>
  <c r="AE9" i="3"/>
  <c r="AC194" i="3"/>
  <c r="AC193" i="3"/>
  <c r="AC154" i="3"/>
  <c r="AC178" i="3"/>
  <c r="AC143" i="3"/>
  <c r="AC108" i="3"/>
  <c r="AC129" i="3"/>
  <c r="AC119" i="3"/>
  <c r="AC89" i="3"/>
  <c r="AC105" i="3"/>
  <c r="AC77" i="3"/>
  <c r="AC74" i="3"/>
  <c r="AC44" i="3"/>
  <c r="AC31" i="3"/>
  <c r="AC36" i="3"/>
  <c r="AC12" i="3"/>
  <c r="AE167" i="3"/>
  <c r="AE189" i="3"/>
  <c r="AE177" i="3"/>
  <c r="AE137" i="3"/>
  <c r="AE161" i="3"/>
  <c r="AE147" i="3"/>
  <c r="AE123" i="3"/>
  <c r="AE91" i="3"/>
  <c r="AE116" i="3"/>
  <c r="AE57" i="3"/>
  <c r="AE80" i="3"/>
  <c r="AE50" i="3"/>
  <c r="AE59" i="3"/>
  <c r="AE53" i="3"/>
  <c r="AE45" i="3"/>
  <c r="AE30" i="3"/>
  <c r="AE8" i="3"/>
  <c r="AC183" i="3"/>
  <c r="AC177" i="3"/>
  <c r="AC152" i="3"/>
  <c r="AC176" i="3"/>
  <c r="AC138" i="3"/>
  <c r="AC122" i="3"/>
  <c r="AC126" i="3"/>
  <c r="AC117" i="3"/>
  <c r="AC86" i="3"/>
  <c r="AC103" i="3"/>
  <c r="AC79" i="3"/>
  <c r="AC72" i="3"/>
  <c r="AC54" i="3"/>
  <c r="AC26" i="3"/>
  <c r="AC23" i="3"/>
  <c r="AC11" i="3"/>
  <c r="AF11" i="3" s="1" a="1"/>
  <c r="AF11" i="3" s="1"/>
  <c r="AE192" i="3"/>
  <c r="AE188" i="3"/>
  <c r="AE171" i="3"/>
  <c r="AE160" i="3"/>
  <c r="AE159" i="3"/>
  <c r="AE146" i="3"/>
  <c r="AE111" i="3"/>
  <c r="AE107" i="3"/>
  <c r="AE114" i="3"/>
  <c r="AE69" i="3"/>
  <c r="AE79" i="3"/>
  <c r="AE76" i="3"/>
  <c r="AE58" i="3"/>
  <c r="AE33" i="3"/>
  <c r="AE43" i="3"/>
  <c r="AE28" i="3"/>
  <c r="AE7" i="3"/>
  <c r="AB191" i="3"/>
  <c r="AB153" i="3"/>
  <c r="AB178" i="3"/>
  <c r="AB136" i="3"/>
  <c r="AB76" i="3"/>
  <c r="AF76" i="3" s="1" a="1"/>
  <c r="AF76" i="3" s="1"/>
  <c r="AB73" i="3"/>
  <c r="AB52" i="3"/>
  <c r="AB27" i="3"/>
  <c r="AB5" i="3"/>
  <c r="AC201" i="3"/>
  <c r="AC186" i="3"/>
  <c r="AC114" i="3"/>
  <c r="AC93" i="3"/>
  <c r="AC53" i="3"/>
  <c r="AC50" i="3"/>
  <c r="AC32" i="3"/>
  <c r="AC4" i="3"/>
  <c r="AE197" i="3"/>
  <c r="AB181" i="3"/>
  <c r="AB145" i="3"/>
  <c r="AB159" i="3"/>
  <c r="AB150" i="3"/>
  <c r="AB110" i="3"/>
  <c r="AB67" i="3"/>
  <c r="AB42" i="3"/>
  <c r="AB12" i="3"/>
  <c r="AC191" i="3"/>
  <c r="AC149" i="3"/>
  <c r="AC153" i="3"/>
  <c r="AC140" i="3"/>
  <c r="AC71" i="3"/>
  <c r="AC80" i="3"/>
  <c r="AC47" i="3"/>
  <c r="AC15" i="3"/>
  <c r="AE200" i="3"/>
  <c r="AE164" i="3"/>
  <c r="AB97" i="3"/>
  <c r="AB190" i="3"/>
  <c r="AB17" i="3"/>
  <c r="AC171" i="3"/>
  <c r="AC155" i="3"/>
  <c r="AC174" i="3"/>
  <c r="AC141" i="3"/>
  <c r="AC118" i="3"/>
  <c r="AC120" i="3"/>
  <c r="AC115" i="3"/>
  <c r="AC64" i="3"/>
  <c r="AC101" i="3"/>
  <c r="AC66" i="3"/>
  <c r="AC70" i="3"/>
  <c r="AC56" i="3"/>
  <c r="AC33" i="3"/>
  <c r="AC24" i="3"/>
  <c r="AC10" i="3"/>
  <c r="AE190" i="3"/>
  <c r="AE187" i="3"/>
  <c r="AE182" i="3"/>
  <c r="AE158" i="3"/>
  <c r="AE157" i="3"/>
  <c r="AE145" i="3"/>
  <c r="AE125" i="3"/>
  <c r="AE89" i="3"/>
  <c r="AE112" i="3"/>
  <c r="AE98" i="3"/>
  <c r="AE78" i="3"/>
  <c r="AE74" i="3"/>
  <c r="AE44" i="3"/>
  <c r="AE35" i="3"/>
  <c r="AE41" i="3"/>
  <c r="AE26" i="3"/>
  <c r="AE6" i="3"/>
  <c r="AB147" i="3"/>
  <c r="AB125" i="3"/>
  <c r="AB152" i="3"/>
  <c r="AB87" i="3"/>
  <c r="AB68" i="3"/>
  <c r="AB43" i="3"/>
  <c r="AB14" i="3"/>
  <c r="AC196" i="3"/>
  <c r="AC151" i="3"/>
  <c r="AC162" i="3"/>
  <c r="AC142" i="3"/>
  <c r="AC102" i="3"/>
  <c r="AC73" i="3"/>
  <c r="AC40" i="3"/>
  <c r="AC45" i="3"/>
  <c r="AC16" i="3"/>
  <c r="AE154" i="3"/>
  <c r="AB179" i="3"/>
  <c r="AF179" i="3" s="1" a="1"/>
  <c r="AF179" i="3" s="1"/>
  <c r="AB176" i="3"/>
  <c r="AB114" i="3"/>
  <c r="AB86" i="3"/>
  <c r="AB71" i="3"/>
  <c r="AB70" i="3"/>
  <c r="AB50" i="3"/>
  <c r="AB30" i="3"/>
  <c r="AB3" i="3"/>
  <c r="AC199" i="3"/>
  <c r="AC184" i="3"/>
  <c r="AC137" i="3"/>
  <c r="AC100" i="3"/>
  <c r="AC91" i="3"/>
  <c r="AC83" i="3"/>
  <c r="AC41" i="3"/>
  <c r="AC29" i="3"/>
  <c r="AC3" i="3"/>
  <c r="AE195" i="3"/>
  <c r="AE152" i="3"/>
  <c r="AB95" i="3"/>
  <c r="AC165" i="3"/>
  <c r="AC124" i="3"/>
  <c r="AC57" i="3"/>
  <c r="AC99" i="3"/>
  <c r="AC62" i="3"/>
  <c r="AC68" i="3"/>
  <c r="AC46" i="3"/>
  <c r="AC35" i="3"/>
  <c r="AC22" i="3"/>
  <c r="AC9" i="3"/>
  <c r="AF9" i="3" s="1" a="1"/>
  <c r="AF9" i="3" s="1"/>
  <c r="AE196" i="3"/>
  <c r="AE186" i="3"/>
  <c r="AE184" i="3"/>
  <c r="AE176" i="3"/>
  <c r="AE143" i="3"/>
  <c r="AE144" i="3"/>
  <c r="AE121" i="3"/>
  <c r="AE134" i="3"/>
  <c r="AE106" i="3"/>
  <c r="AE97" i="3"/>
  <c r="AE94" i="3"/>
  <c r="AE72" i="3"/>
  <c r="AE54" i="3"/>
  <c r="AE19" i="3"/>
  <c r="AE25" i="3"/>
  <c r="AE17" i="3"/>
  <c r="AE5" i="3"/>
  <c r="AD3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20" i="3"/>
  <c r="AD22" i="3"/>
  <c r="AD24" i="3"/>
  <c r="AD23" i="3"/>
  <c r="AD38" i="3"/>
  <c r="AD36" i="3"/>
  <c r="AD34" i="3"/>
  <c r="AD18" i="3"/>
  <c r="AD29" i="3"/>
  <c r="AD32" i="3"/>
  <c r="AD30" i="3"/>
  <c r="AD27" i="3"/>
  <c r="AD37" i="3"/>
  <c r="AD28" i="3"/>
  <c r="AD35" i="3"/>
  <c r="AD19" i="3"/>
  <c r="AD33" i="3"/>
  <c r="AD53" i="3"/>
  <c r="AD55" i="3"/>
  <c r="AD57" i="3"/>
  <c r="AD59" i="3"/>
  <c r="AD61" i="3"/>
  <c r="AD63" i="3"/>
  <c r="AD65" i="3"/>
  <c r="AD67" i="3"/>
  <c r="AD26" i="3"/>
  <c r="AD21" i="3"/>
  <c r="AD31" i="3"/>
  <c r="AD39" i="3"/>
  <c r="AD25" i="3"/>
  <c r="AD47" i="3"/>
  <c r="AD45" i="3"/>
  <c r="AD43" i="3"/>
  <c r="AD42" i="3"/>
  <c r="AD48" i="3"/>
  <c r="AD51" i="3"/>
  <c r="AD46" i="3"/>
  <c r="AD56" i="3"/>
  <c r="AD54" i="3"/>
  <c r="AD44" i="3"/>
  <c r="AD62" i="3"/>
  <c r="AD64" i="3"/>
  <c r="AD66" i="3"/>
  <c r="AD41" i="3"/>
  <c r="AD68" i="3"/>
  <c r="AD70" i="3"/>
  <c r="AD72" i="3"/>
  <c r="AD74" i="3"/>
  <c r="AD40" i="3"/>
  <c r="AD50" i="3"/>
  <c r="AD60" i="3"/>
  <c r="AD52" i="3"/>
  <c r="AD76" i="3"/>
  <c r="AD82" i="3"/>
  <c r="AD84" i="3"/>
  <c r="AD86" i="3"/>
  <c r="AD88" i="3"/>
  <c r="AD90" i="3"/>
  <c r="AD92" i="3"/>
  <c r="AD94" i="3"/>
  <c r="AD96" i="3"/>
  <c r="AD98" i="3"/>
  <c r="AD58" i="3"/>
  <c r="AD78" i="3"/>
  <c r="AD79" i="3"/>
  <c r="AD80" i="3"/>
  <c r="AD77" i="3"/>
  <c r="AD69" i="3"/>
  <c r="AD81" i="3"/>
  <c r="AD83" i="3"/>
  <c r="AD49" i="3"/>
  <c r="AD95" i="3"/>
  <c r="AD97" i="3"/>
  <c r="AD99" i="3"/>
  <c r="AD101" i="3"/>
  <c r="AD103" i="3"/>
  <c r="AD105" i="3"/>
  <c r="AD107" i="3"/>
  <c r="AD71" i="3"/>
  <c r="AD73" i="3"/>
  <c r="AD75" i="3"/>
  <c r="AD100" i="3"/>
  <c r="AD102" i="3"/>
  <c r="AD104" i="3"/>
  <c r="AD106" i="3"/>
  <c r="AD112" i="3"/>
  <c r="AD114" i="3"/>
  <c r="AD116" i="3"/>
  <c r="AD118" i="3"/>
  <c r="AD120" i="3"/>
  <c r="AD122" i="3"/>
  <c r="AD124" i="3"/>
  <c r="AD126" i="3"/>
  <c r="AD128" i="3"/>
  <c r="AD130" i="3"/>
  <c r="AD132" i="3"/>
  <c r="AD134" i="3"/>
  <c r="AD136" i="3"/>
  <c r="AD138" i="3"/>
  <c r="AD89" i="3"/>
  <c r="AD91" i="3"/>
  <c r="AD93" i="3"/>
  <c r="AD109" i="3"/>
  <c r="AD110" i="3"/>
  <c r="AD87" i="3"/>
  <c r="AD111" i="3"/>
  <c r="AD113" i="3"/>
  <c r="AD115" i="3"/>
  <c r="AD117" i="3"/>
  <c r="AD119" i="3"/>
  <c r="AD85" i="3"/>
  <c r="AD121" i="3"/>
  <c r="AD125" i="3"/>
  <c r="AD123" i="3"/>
  <c r="AD129" i="3"/>
  <c r="AD131" i="3"/>
  <c r="AD133" i="3"/>
  <c r="AD140" i="3"/>
  <c r="AD142" i="3"/>
  <c r="AD144" i="3"/>
  <c r="AD146" i="3"/>
  <c r="AD148" i="3"/>
  <c r="AD150" i="3"/>
  <c r="AD108" i="3"/>
  <c r="AD127" i="3"/>
  <c r="AD135" i="3"/>
  <c r="AD141" i="3"/>
  <c r="AD143" i="3"/>
  <c r="AD137" i="3"/>
  <c r="AD161" i="3"/>
  <c r="AD153" i="3"/>
  <c r="AD162" i="3"/>
  <c r="AD164" i="3"/>
  <c r="AD166" i="3"/>
  <c r="AD168" i="3"/>
  <c r="AD170" i="3"/>
  <c r="AD172" i="3"/>
  <c r="AD174" i="3"/>
  <c r="AD176" i="3"/>
  <c r="AD178" i="3"/>
  <c r="AD180" i="3"/>
  <c r="AD182" i="3"/>
  <c r="AD184" i="3"/>
  <c r="AD186" i="3"/>
  <c r="AD188" i="3"/>
  <c r="AD190" i="3"/>
  <c r="AD158" i="3"/>
  <c r="AD159" i="3"/>
  <c r="AD160" i="3"/>
  <c r="AD156" i="3"/>
  <c r="AD155" i="3"/>
  <c r="AD152" i="3"/>
  <c r="AD154" i="3"/>
  <c r="AD145" i="3"/>
  <c r="AD147" i="3"/>
  <c r="AD149" i="3"/>
  <c r="AD151" i="3"/>
  <c r="AD139" i="3"/>
  <c r="AD157" i="3"/>
  <c r="AD163" i="3"/>
  <c r="AD173" i="3"/>
  <c r="AD171" i="3"/>
  <c r="AD177" i="3"/>
  <c r="AD193" i="3"/>
  <c r="AD195" i="3"/>
  <c r="AD197" i="3"/>
  <c r="AD199" i="3"/>
  <c r="AD201" i="3"/>
  <c r="AD175" i="3"/>
  <c r="AD169" i="3"/>
  <c r="AD187" i="3"/>
  <c r="AD189" i="3"/>
  <c r="AD185" i="3"/>
  <c r="AD179" i="3"/>
  <c r="AD183" i="3"/>
  <c r="AD200" i="3"/>
  <c r="AD194" i="3"/>
  <c r="AD202" i="3"/>
  <c r="AD198" i="3"/>
  <c r="AD191" i="3"/>
  <c r="AD196" i="3"/>
  <c r="AD192" i="3"/>
  <c r="AD167" i="3"/>
  <c r="AD181" i="3"/>
  <c r="AD165" i="3"/>
  <c r="AC198" i="3"/>
  <c r="AC197" i="3"/>
  <c r="AC147" i="3"/>
  <c r="AC182" i="3"/>
  <c r="AC130" i="3"/>
  <c r="AC135" i="3"/>
  <c r="AC133" i="3"/>
  <c r="AC85" i="3"/>
  <c r="AC107" i="3"/>
  <c r="AC59" i="3"/>
  <c r="AC81" i="3"/>
  <c r="AC78" i="3"/>
  <c r="AC38" i="3"/>
  <c r="AC25" i="3"/>
  <c r="AC18" i="3"/>
  <c r="AC14" i="3"/>
  <c r="AE201" i="3"/>
  <c r="AE183" i="3"/>
  <c r="AE193" i="3"/>
  <c r="AE155" i="3"/>
  <c r="AE162" i="3"/>
  <c r="AE149" i="3"/>
  <c r="AE129" i="3"/>
  <c r="AE83" i="3"/>
  <c r="AE120" i="3"/>
  <c r="AB183" i="3"/>
  <c r="AF183" i="3" s="1" a="1"/>
  <c r="AF183" i="3" s="1"/>
  <c r="AB156" i="3"/>
  <c r="AF156" i="3" s="1" a="1"/>
  <c r="AF156" i="3" s="1"/>
  <c r="AB143" i="3"/>
  <c r="AF143" i="3" s="1" a="1"/>
  <c r="AF143" i="3" s="1"/>
  <c r="AB146" i="3"/>
  <c r="AF146" i="3" s="1" a="1"/>
  <c r="AF146" i="3" s="1"/>
  <c r="AB93" i="3"/>
  <c r="AB57" i="3"/>
  <c r="AB38" i="3"/>
  <c r="AB47" i="3"/>
  <c r="AB8" i="3"/>
  <c r="AB173" i="3"/>
  <c r="AB170" i="3"/>
  <c r="AB104" i="3"/>
  <c r="AB85" i="3"/>
  <c r="AF85" i="3" s="1" a="1"/>
  <c r="AF85" i="3" s="1"/>
  <c r="AB107" i="3"/>
  <c r="AF107" i="3" s="1" a="1"/>
  <c r="AF107" i="3" s="1"/>
  <c r="AB59" i="3"/>
  <c r="AF59" i="3" s="1" a="1"/>
  <c r="AF59" i="3" s="1"/>
  <c r="AB39" i="3"/>
  <c r="AF39" i="3" s="1" a="1"/>
  <c r="AF39" i="3" s="1"/>
  <c r="AB6" i="3"/>
  <c r="AB171" i="3"/>
  <c r="AB168" i="3"/>
  <c r="AB116" i="3"/>
  <c r="AF116" i="3" s="1" a="1"/>
  <c r="AF116" i="3" s="1"/>
  <c r="AB88" i="3"/>
  <c r="AB105" i="3"/>
  <c r="AB69" i="3"/>
  <c r="AB21" i="3"/>
  <c r="AF21" i="3" s="1" a="1"/>
  <c r="AF21" i="3" s="1"/>
  <c r="AB4" i="3"/>
  <c r="AF4" i="3" s="1" a="1"/>
  <c r="AF4" i="3" s="1"/>
  <c r="AB169" i="3"/>
  <c r="AF169" i="3" s="1" a="1"/>
  <c r="AF169" i="3" s="1"/>
  <c r="AB123" i="3"/>
  <c r="AF123" i="3" s="1" a="1"/>
  <c r="AF123" i="3" s="1"/>
  <c r="AB140" i="3"/>
  <c r="AF140" i="3" s="1" a="1"/>
  <c r="AF140" i="3" s="1"/>
  <c r="AB103" i="3"/>
  <c r="AB54" i="3"/>
  <c r="AB23" i="3"/>
  <c r="AC167" i="3"/>
  <c r="AB194" i="3"/>
  <c r="AB188" i="3"/>
  <c r="AF188" i="3" s="1" a="1"/>
  <c r="AF188" i="3" s="1"/>
  <c r="AB112" i="3"/>
  <c r="AB133" i="3"/>
  <c r="AB119" i="3"/>
  <c r="AB101" i="3"/>
  <c r="AF101" i="3" s="1" a="1"/>
  <c r="AF101" i="3" s="1"/>
  <c r="AB60" i="3"/>
  <c r="AF60" i="3" s="1" a="1"/>
  <c r="AF60" i="3" s="1"/>
  <c r="AB19" i="3"/>
  <c r="AF19" i="3" s="1" a="1"/>
  <c r="AF19" i="3" s="1"/>
  <c r="AB15" i="3"/>
  <c r="AC185" i="3"/>
  <c r="AC156" i="3"/>
  <c r="AC172" i="3"/>
  <c r="AC113" i="3"/>
  <c r="AB200" i="3"/>
  <c r="AB199" i="3"/>
  <c r="AB165" i="3"/>
  <c r="AB186" i="3"/>
  <c r="AF186" i="3" s="1" a="1"/>
  <c r="AF186" i="3" s="1"/>
  <c r="AB162" i="3"/>
  <c r="AF162" i="3" s="1" a="1"/>
  <c r="AF162" i="3" s="1"/>
  <c r="AB106" i="3"/>
  <c r="AF106" i="3" s="1" a="1"/>
  <c r="AF106" i="3" s="1"/>
  <c r="AB118" i="3"/>
  <c r="AF118" i="3" s="1" a="1"/>
  <c r="AF118" i="3" s="1"/>
  <c r="AB131" i="3"/>
  <c r="AB117" i="3"/>
  <c r="AF117" i="3" s="1" a="1"/>
  <c r="AF117" i="3" s="1"/>
  <c r="AB94" i="3"/>
  <c r="AB99" i="3"/>
  <c r="AB77" i="3"/>
  <c r="AB49" i="3"/>
  <c r="AB46" i="3"/>
  <c r="AF46" i="3" s="1" a="1"/>
  <c r="AF46" i="3" s="1"/>
  <c r="AB33" i="3"/>
  <c r="AB24" i="3"/>
  <c r="AF24" i="3" s="1" a="1"/>
  <c r="AF24" i="3" s="1"/>
  <c r="AB13" i="3"/>
  <c r="AF13" i="3" s="1" a="1"/>
  <c r="AF13" i="3" s="1"/>
  <c r="AC181" i="3"/>
  <c r="AC189" i="3"/>
  <c r="AC173" i="3"/>
  <c r="AC160" i="3"/>
  <c r="AC170" i="3"/>
  <c r="AC134" i="3"/>
  <c r="AC150" i="3"/>
  <c r="AC123" i="3"/>
  <c r="AC111" i="3"/>
  <c r="AC94" i="3"/>
  <c r="AC98" i="3"/>
  <c r="AC58" i="3"/>
  <c r="AC67" i="3"/>
  <c r="AC51" i="3"/>
  <c r="AC28" i="3"/>
  <c r="AC20" i="3"/>
  <c r="AC8" i="3"/>
  <c r="AE191" i="3"/>
  <c r="AE169" i="3"/>
  <c r="AE173" i="3"/>
  <c r="AE174" i="3"/>
  <c r="AE141" i="3"/>
  <c r="AE108" i="3"/>
  <c r="AE119" i="3"/>
  <c r="AE132" i="3"/>
  <c r="AE105" i="3"/>
  <c r="AE96" i="3"/>
  <c r="AE92" i="3"/>
  <c r="AE70" i="3"/>
  <c r="AE56" i="3"/>
  <c r="AE37" i="3"/>
  <c r="AE24" i="3"/>
  <c r="AE16" i="3"/>
  <c r="AE4" i="3"/>
  <c r="AB175" i="3"/>
  <c r="AF175" i="3" s="1" a="1"/>
  <c r="AF175" i="3" s="1"/>
  <c r="AB172" i="3"/>
  <c r="AF172" i="3" s="1" a="1"/>
  <c r="AF172" i="3" s="1"/>
  <c r="AB135" i="3"/>
  <c r="AF135" i="3" s="1" a="1"/>
  <c r="AF135" i="3" s="1"/>
  <c r="AB108" i="3"/>
  <c r="AF108" i="3" s="1" a="1"/>
  <c r="AF108" i="3" s="1"/>
  <c r="AB109" i="3"/>
  <c r="AB58" i="3"/>
  <c r="AB29" i="3"/>
  <c r="W206" i="3"/>
  <c r="AB185" i="3"/>
  <c r="AF185" i="3" s="1" a="1"/>
  <c r="AF185" i="3" s="1"/>
  <c r="AB160" i="3"/>
  <c r="AF160" i="3" s="1" a="1"/>
  <c r="AF160" i="3" s="1"/>
  <c r="AB134" i="3"/>
  <c r="AF134" i="3" s="1" a="1"/>
  <c r="AF134" i="3" s="1"/>
  <c r="AB144" i="3"/>
  <c r="AB91" i="3"/>
  <c r="AF91" i="3" s="1" a="1"/>
  <c r="AF91" i="3" s="1"/>
  <c r="AB83" i="3"/>
  <c r="AB55" i="3"/>
  <c r="AF55" i="3" s="1" a="1"/>
  <c r="AF55" i="3" s="1"/>
  <c r="AB34" i="3"/>
  <c r="AF34" i="3" s="1" a="1"/>
  <c r="AF34" i="3" s="1"/>
  <c r="AB189" i="3"/>
  <c r="AB158" i="3"/>
  <c r="AB128" i="3"/>
  <c r="AB142" i="3"/>
  <c r="AB90" i="3"/>
  <c r="AB81" i="3"/>
  <c r="AB44" i="3"/>
  <c r="AF44" i="3" s="1" a="1"/>
  <c r="AF44" i="3" s="1"/>
  <c r="AB18" i="3"/>
  <c r="AB202" i="3"/>
  <c r="AB187" i="3"/>
  <c r="AB166" i="3"/>
  <c r="AF166" i="3" s="1" a="1"/>
  <c r="AF166" i="3" s="1"/>
  <c r="AB102" i="3"/>
  <c r="AF102" i="3" s="1" a="1"/>
  <c r="AF102" i="3" s="1"/>
  <c r="AB121" i="3"/>
  <c r="AB64" i="3"/>
  <c r="AB80" i="3"/>
  <c r="AB61" i="3"/>
  <c r="AB31" i="3"/>
  <c r="AF31" i="3" s="1" a="1"/>
  <c r="AF31" i="3" s="1"/>
  <c r="AC200" i="3"/>
  <c r="AB201" i="3"/>
  <c r="AB167" i="3"/>
  <c r="AF167" i="3" s="1" a="1"/>
  <c r="AF167" i="3" s="1"/>
  <c r="AB164" i="3"/>
  <c r="AF164" i="3" s="1" a="1"/>
  <c r="AF164" i="3" s="1"/>
  <c r="AB122" i="3"/>
  <c r="AF122" i="3" s="1" a="1"/>
  <c r="AF122" i="3" s="1"/>
  <c r="AB89" i="3"/>
  <c r="AF89" i="3" s="1" a="1"/>
  <c r="AF89" i="3" s="1"/>
  <c r="AB78" i="3"/>
  <c r="AF78" i="3" s="1" a="1"/>
  <c r="AF78" i="3" s="1"/>
  <c r="AB56" i="3"/>
  <c r="AB25" i="3"/>
  <c r="AC157" i="3"/>
  <c r="AC136" i="3"/>
  <c r="AC128" i="3"/>
  <c r="AB192" i="3"/>
  <c r="AF192" i="3" s="1" a="1"/>
  <c r="AF192" i="3" s="1"/>
  <c r="AB197" i="3"/>
  <c r="AB163" i="3"/>
  <c r="AB184" i="3"/>
  <c r="AF184" i="3" s="1" a="1"/>
  <c r="AF184" i="3" s="1"/>
  <c r="AB132" i="3"/>
  <c r="AB141" i="3"/>
  <c r="AF141" i="3" s="1" a="1"/>
  <c r="AF141" i="3" s="1"/>
  <c r="AB124" i="3"/>
  <c r="AF124" i="3" s="1" a="1"/>
  <c r="AF124" i="3" s="1"/>
  <c r="AB129" i="3"/>
  <c r="AB115" i="3"/>
  <c r="AB92" i="3"/>
  <c r="AB98" i="3"/>
  <c r="AB79" i="3"/>
  <c r="AF79" i="3" s="1" a="1"/>
  <c r="AF79" i="3" s="1"/>
  <c r="AB40" i="3"/>
  <c r="AF40" i="3" s="1" a="1"/>
  <c r="AF40" i="3" s="1"/>
  <c r="AB51" i="3"/>
  <c r="AB35" i="3"/>
  <c r="AF35" i="3" s="1" a="1"/>
  <c r="AF35" i="3" s="1"/>
  <c r="AB22" i="3"/>
  <c r="AF22" i="3" s="1" a="1"/>
  <c r="AF22" i="3" s="1"/>
  <c r="AC190" i="3"/>
  <c r="AC187" i="3"/>
  <c r="AC163" i="3"/>
  <c r="AC159" i="3"/>
  <c r="AC168" i="3"/>
  <c r="AC132" i="3"/>
  <c r="AC148" i="3"/>
  <c r="AC112" i="3"/>
  <c r="AC87" i="3"/>
  <c r="AC92" i="3"/>
  <c r="AC96" i="3"/>
  <c r="AC49" i="3"/>
  <c r="AC65" i="3"/>
  <c r="AC48" i="3"/>
  <c r="AC37" i="3"/>
  <c r="AC21" i="3"/>
  <c r="AC7" i="3"/>
  <c r="AE185" i="3"/>
  <c r="AE175" i="3"/>
  <c r="AE163" i="3"/>
  <c r="AE172" i="3"/>
  <c r="AE138" i="3"/>
  <c r="AE115" i="3"/>
  <c r="AE127" i="3"/>
  <c r="AE130" i="3"/>
  <c r="AE104" i="3"/>
  <c r="AE95" i="3"/>
  <c r="AE90" i="3"/>
  <c r="AE68" i="3"/>
  <c r="AE46" i="3"/>
  <c r="AE27" i="3"/>
  <c r="AE22" i="3"/>
  <c r="AE15" i="3"/>
  <c r="AE3" i="3"/>
  <c r="AB161" i="3"/>
  <c r="AB155" i="3"/>
  <c r="AF155" i="3" s="1" a="1"/>
  <c r="AF155" i="3" s="1"/>
  <c r="AB174" i="3"/>
  <c r="AF174" i="3" s="1" a="1"/>
  <c r="AF174" i="3" s="1"/>
  <c r="AB157" i="3"/>
  <c r="AF157" i="3" s="1" a="1"/>
  <c r="AF157" i="3" s="1"/>
  <c r="AB137" i="3"/>
  <c r="AF137" i="3" s="1" a="1"/>
  <c r="AF137" i="3" s="1"/>
  <c r="AB148" i="3"/>
  <c r="AB82" i="3"/>
  <c r="AB65" i="3"/>
  <c r="AB63" i="3"/>
  <c r="AF63" i="3" s="1" a="1"/>
  <c r="AF63" i="3" s="1"/>
  <c r="AB41" i="3"/>
  <c r="AB45" i="3"/>
  <c r="AB32" i="3"/>
  <c r="AB10" i="3"/>
  <c r="AF10" i="3" s="1" a="1"/>
  <c r="AF10" i="3" s="1"/>
  <c r="AB196" i="3"/>
  <c r="AF196" i="3" s="1" a="1"/>
  <c r="AF196" i="3" s="1"/>
  <c r="AB195" i="3"/>
  <c r="AB151" i="3"/>
  <c r="AF151" i="3" s="1" a="1"/>
  <c r="AF151" i="3" s="1"/>
  <c r="AB182" i="3"/>
  <c r="AF182" i="3" s="1" a="1"/>
  <c r="AF182" i="3" s="1"/>
  <c r="AB130" i="3"/>
  <c r="AB139" i="3"/>
  <c r="AB100" i="3"/>
  <c r="AB126" i="3"/>
  <c r="AB113" i="3"/>
  <c r="AB84" i="3"/>
  <c r="AB96" i="3"/>
  <c r="AB66" i="3"/>
  <c r="AB36" i="3"/>
  <c r="AF36" i="3" s="1" a="1"/>
  <c r="AF36" i="3" s="1"/>
  <c r="AB26" i="3"/>
  <c r="AF26" i="3" s="1" a="1"/>
  <c r="AF26" i="3" s="1"/>
  <c r="AB28" i="3"/>
  <c r="AF28" i="3" s="1" a="1"/>
  <c r="AF28" i="3" s="1"/>
  <c r="AB20" i="3"/>
  <c r="AF20" i="3" s="1" a="1"/>
  <c r="AF20" i="3" s="1"/>
  <c r="AC179" i="3"/>
  <c r="AC169" i="3"/>
  <c r="AC161" i="3"/>
  <c r="AC158" i="3"/>
  <c r="AC166" i="3"/>
  <c r="AC125" i="3"/>
  <c r="AC146" i="3"/>
  <c r="AC106" i="3"/>
  <c r="AC110" i="3"/>
  <c r="AC84" i="3"/>
  <c r="AC97" i="3"/>
  <c r="AC61" i="3"/>
  <c r="AC63" i="3"/>
  <c r="AC43" i="3"/>
  <c r="AC27" i="3"/>
  <c r="AC19" i="3"/>
  <c r="AE198" i="3"/>
  <c r="AE139" i="3"/>
  <c r="AE178" i="3"/>
  <c r="AE170" i="3"/>
  <c r="AE136" i="3"/>
  <c r="AE142" i="3"/>
  <c r="AE113" i="3"/>
  <c r="AE128" i="3"/>
  <c r="AE103" i="3"/>
  <c r="AE81" i="3"/>
  <c r="AE88" i="3"/>
  <c r="AE67" i="3"/>
  <c r="AE48" i="3"/>
  <c r="AE29" i="3"/>
  <c r="AE20" i="3"/>
  <c r="Q6" i="2"/>
  <c r="R4" i="2"/>
  <c r="R20" i="2"/>
  <c r="R19" i="2"/>
  <c r="R22" i="2"/>
  <c r="R12" i="2"/>
  <c r="R13" i="2"/>
  <c r="R16" i="2"/>
  <c r="R10" i="2"/>
  <c r="R17" i="2"/>
  <c r="R3" i="2"/>
  <c r="R9" i="2"/>
  <c r="R11" i="2"/>
  <c r="R21" i="2"/>
  <c r="R18" i="2"/>
  <c r="R14" i="2"/>
  <c r="R8" i="2"/>
  <c r="R7" i="2"/>
  <c r="R15" i="2"/>
  <c r="R5" i="2"/>
  <c r="R6" i="2"/>
  <c r="Q19" i="2"/>
  <c r="Q8" i="2"/>
  <c r="Q13" i="2"/>
  <c r="Q9" i="2"/>
  <c r="Q20" i="2"/>
  <c r="Q21" i="2"/>
  <c r="Q4" i="2"/>
  <c r="Q7" i="2"/>
  <c r="Q18" i="2"/>
  <c r="Q12" i="2"/>
  <c r="Q15" i="2"/>
  <c r="Q5" i="2"/>
  <c r="Q16" i="2"/>
  <c r="Q17" i="2"/>
  <c r="Q22" i="2"/>
  <c r="Q10" i="2"/>
  <c r="Q3" i="2"/>
  <c r="Q14" i="2"/>
  <c r="Q11" i="2"/>
  <c r="P22" i="2"/>
  <c r="P13" i="2"/>
  <c r="P19" i="2"/>
  <c r="P18" i="2"/>
  <c r="S18" i="2" s="1" a="1"/>
  <c r="S18" i="2" s="1"/>
  <c r="P9" i="2"/>
  <c r="P5" i="2"/>
  <c r="S5" i="2" s="1" a="1"/>
  <c r="S5" i="2" s="1"/>
  <c r="P8" i="2"/>
  <c r="P16" i="2"/>
  <c r="P10" i="2"/>
  <c r="P6" i="2"/>
  <c r="P3" i="2"/>
  <c r="P21" i="2"/>
  <c r="S21" i="2" s="1" a="1"/>
  <c r="S21" i="2" s="1"/>
  <c r="P14" i="2"/>
  <c r="S14" i="2" s="1" a="1"/>
  <c r="S14" i="2" s="1"/>
  <c r="P20" i="2"/>
  <c r="S20" i="2" s="1" a="1"/>
  <c r="S20" i="2" s="1"/>
  <c r="P15" i="2"/>
  <c r="P4" i="2"/>
  <c r="S4" i="2" s="1" a="1"/>
  <c r="S4" i="2" s="1"/>
  <c r="P7" i="2"/>
  <c r="S7" i="2" s="1" a="1"/>
  <c r="S7" i="2" s="1"/>
  <c r="P11" i="2"/>
  <c r="S11" i="2" s="1" a="1"/>
  <c r="S11" i="2" s="1"/>
  <c r="P12" i="2"/>
  <c r="S12" i="2" s="1" a="1"/>
  <c r="S12" i="2" s="1"/>
  <c r="P17" i="2"/>
  <c r="L25" i="2"/>
  <c r="AF43" i="3" l="1" a="1"/>
  <c r="AF43" i="3" s="1"/>
  <c r="AF120" i="3" a="1"/>
  <c r="AF120" i="3" s="1"/>
  <c r="AF68" i="3" a="1"/>
  <c r="AF68" i="3" s="1"/>
  <c r="AF136" i="3" a="1"/>
  <c r="AF136" i="3" s="1"/>
  <c r="AF154" i="3" a="1"/>
  <c r="AF154" i="3" s="1"/>
  <c r="AF87" i="3" a="1"/>
  <c r="AF87" i="3" s="1"/>
  <c r="AF17" i="3" a="1"/>
  <c r="AF17" i="3" s="1"/>
  <c r="AF178" i="3" a="1"/>
  <c r="AF178" i="3" s="1"/>
  <c r="AF138" i="3" a="1"/>
  <c r="AF138" i="3" s="1"/>
  <c r="AF152" i="3" a="1"/>
  <c r="AF152" i="3" s="1"/>
  <c r="AF190" i="3" a="1"/>
  <c r="AF190" i="3" s="1"/>
  <c r="AF12" i="3" a="1"/>
  <c r="AF12" i="3" s="1"/>
  <c r="AF153" i="3" a="1"/>
  <c r="AF153" i="3" s="1"/>
  <c r="AF7" i="3" a="1"/>
  <c r="AF7" i="3" s="1"/>
  <c r="AF127" i="3" a="1"/>
  <c r="AF127" i="3" s="1"/>
  <c r="AF195" i="3" a="1"/>
  <c r="AF195" i="3" s="1"/>
  <c r="AF187" i="3" a="1"/>
  <c r="AF187" i="3" s="1"/>
  <c r="AF18" i="3" a="1"/>
  <c r="AF18" i="3" s="1"/>
  <c r="AF144" i="3" a="1"/>
  <c r="AF144" i="3" s="1"/>
  <c r="AF33" i="3" a="1"/>
  <c r="AF33" i="3" s="1"/>
  <c r="AF165" i="3" a="1"/>
  <c r="AF165" i="3" s="1"/>
  <c r="AF133" i="3" a="1"/>
  <c r="AF133" i="3" s="1"/>
  <c r="AF104" i="3" a="1"/>
  <c r="AF104" i="3" s="1"/>
  <c r="AF95" i="3" a="1"/>
  <c r="AF95" i="3" s="1"/>
  <c r="AF3" i="3" a="1"/>
  <c r="AF3" i="3" s="1"/>
  <c r="AF125" i="3" a="1"/>
  <c r="AF125" i="3" s="1"/>
  <c r="AF97" i="3" a="1"/>
  <c r="AF97" i="3" s="1"/>
  <c r="AF42" i="3" a="1"/>
  <c r="AF42" i="3" s="1"/>
  <c r="AF191" i="3" a="1"/>
  <c r="AF191" i="3" s="1"/>
  <c r="AF177" i="3" a="1"/>
  <c r="AF177" i="3" s="1"/>
  <c r="AF16" i="3" a="1"/>
  <c r="AF16" i="3" s="1"/>
  <c r="AF180" i="3" a="1"/>
  <c r="AF180" i="3" s="1"/>
  <c r="AF197" i="3" a="1"/>
  <c r="AF197" i="3" s="1"/>
  <c r="AF201" i="3" a="1"/>
  <c r="AF201" i="3" s="1"/>
  <c r="AF199" i="3" a="1"/>
  <c r="AF199" i="3" s="1"/>
  <c r="AF112" i="3" a="1"/>
  <c r="AF112" i="3" s="1"/>
  <c r="AF69" i="3" a="1"/>
  <c r="AF69" i="3" s="1"/>
  <c r="AF170" i="3" a="1"/>
  <c r="AF170" i="3" s="1"/>
  <c r="AF30" i="3" a="1"/>
  <c r="AF30" i="3" s="1"/>
  <c r="AF147" i="3" a="1"/>
  <c r="AF147" i="3" s="1"/>
  <c r="AF67" i="3" a="1"/>
  <c r="AF67" i="3" s="1"/>
  <c r="AF37" i="3" a="1"/>
  <c r="AF37" i="3" s="1"/>
  <c r="AF149" i="3" a="1"/>
  <c r="AF149" i="3" s="1"/>
  <c r="AF45" i="3" a="1"/>
  <c r="AF45" i="3" s="1"/>
  <c r="AF81" i="3" a="1"/>
  <c r="AF81" i="3" s="1"/>
  <c r="AF49" i="3" a="1"/>
  <c r="AF49" i="3" s="1"/>
  <c r="AF200" i="3" a="1"/>
  <c r="AF200" i="3" s="1"/>
  <c r="AF105" i="3" a="1"/>
  <c r="AF105" i="3" s="1"/>
  <c r="AF173" i="3" a="1"/>
  <c r="AF173" i="3" s="1"/>
  <c r="AF50" i="3" a="1"/>
  <c r="AF50" i="3" s="1"/>
  <c r="AF110" i="3" a="1"/>
  <c r="AF110" i="3" s="1"/>
  <c r="AF48" i="3" a="1"/>
  <c r="AF48" i="3" s="1"/>
  <c r="AF193" i="3" a="1"/>
  <c r="AF193" i="3" s="1"/>
  <c r="AF66" i="3" a="1"/>
  <c r="AF66" i="3" s="1"/>
  <c r="AF32" i="3" a="1"/>
  <c r="AF32" i="3" s="1"/>
  <c r="AF77" i="3" a="1"/>
  <c r="AF77" i="3" s="1"/>
  <c r="AF194" i="3" a="1"/>
  <c r="AF194" i="3" s="1"/>
  <c r="AF88" i="3" a="1"/>
  <c r="AF88" i="3" s="1"/>
  <c r="AF8" i="3" a="1"/>
  <c r="AF8" i="3" s="1"/>
  <c r="AF70" i="3" a="1"/>
  <c r="AF70" i="3" s="1"/>
  <c r="AF150" i="3" a="1"/>
  <c r="AF150" i="3" s="1"/>
  <c r="AF53" i="3" a="1"/>
  <c r="AF53" i="3" s="1"/>
  <c r="AF198" i="3" a="1"/>
  <c r="AF198" i="3" s="1"/>
  <c r="AF161" i="3" a="1"/>
  <c r="AF161" i="3" s="1"/>
  <c r="AF71" i="3" a="1"/>
  <c r="AF71" i="3" s="1"/>
  <c r="AF159" i="3" a="1"/>
  <c r="AF159" i="3" s="1"/>
  <c r="AF5" i="3" a="1"/>
  <c r="AF5" i="3" s="1"/>
  <c r="AF62" i="3" a="1"/>
  <c r="AF62" i="3" s="1"/>
  <c r="AF83" i="3" a="1"/>
  <c r="AF83" i="3" s="1"/>
  <c r="AF119" i="3" a="1"/>
  <c r="AF119" i="3" s="1"/>
  <c r="AF163" i="3" a="1"/>
  <c r="AF163" i="3" s="1"/>
  <c r="AF96" i="3" a="1"/>
  <c r="AF96" i="3" s="1"/>
  <c r="AF84" i="3" a="1"/>
  <c r="AF84" i="3" s="1"/>
  <c r="AF90" i="3" a="1"/>
  <c r="AF90" i="3" s="1"/>
  <c r="AF126" i="3" a="1"/>
  <c r="AF126" i="3" s="1"/>
  <c r="AF98" i="3" a="1"/>
  <c r="AF98" i="3" s="1"/>
  <c r="AF142" i="3" a="1"/>
  <c r="AF142" i="3" s="1"/>
  <c r="AF100" i="3" a="1"/>
  <c r="AF100" i="3" s="1"/>
  <c r="AF65" i="3" a="1"/>
  <c r="AF65" i="3" s="1"/>
  <c r="AF92" i="3" a="1"/>
  <c r="AF92" i="3" s="1"/>
  <c r="AF80" i="3" a="1"/>
  <c r="AF80" i="3" s="1"/>
  <c r="AF128" i="3" a="1"/>
  <c r="AF128" i="3" s="1"/>
  <c r="AF29" i="3" a="1"/>
  <c r="AF29" i="3" s="1"/>
  <c r="AF94" i="3" a="1"/>
  <c r="AF94" i="3" s="1"/>
  <c r="AF23" i="3" a="1"/>
  <c r="AF23" i="3" s="1"/>
  <c r="AF168" i="3" a="1"/>
  <c r="AF168" i="3" s="1"/>
  <c r="AF38" i="3" a="1"/>
  <c r="AF38" i="3" s="1"/>
  <c r="AF86" i="3" a="1"/>
  <c r="AF86" i="3" s="1"/>
  <c r="AF145" i="3" a="1"/>
  <c r="AF145" i="3" s="1"/>
  <c r="AF27" i="3" a="1"/>
  <c r="AF27" i="3" s="1"/>
  <c r="AF74" i="3" a="1"/>
  <c r="AF74" i="3" s="1"/>
  <c r="AF72" i="3" a="1"/>
  <c r="AF72" i="3" s="1"/>
  <c r="AF132" i="3" a="1"/>
  <c r="AF132" i="3" s="1"/>
  <c r="AF51" i="3" a="1"/>
  <c r="AF51" i="3" s="1"/>
  <c r="AF113" i="3" a="1"/>
  <c r="AF113" i="3" s="1"/>
  <c r="AF47" i="3" a="1"/>
  <c r="AF47" i="3" s="1"/>
  <c r="AF139" i="3" a="1"/>
  <c r="AF139" i="3" s="1"/>
  <c r="AF115" i="3" a="1"/>
  <c r="AF115" i="3" s="1"/>
  <c r="AF64" i="3" a="1"/>
  <c r="AF64" i="3" s="1"/>
  <c r="AF158" i="3" a="1"/>
  <c r="AF158" i="3" s="1"/>
  <c r="AF58" i="3" a="1"/>
  <c r="AF58" i="3" s="1"/>
  <c r="AF54" i="3" a="1"/>
  <c r="AF54" i="3" s="1"/>
  <c r="AF171" i="3" a="1"/>
  <c r="AF171" i="3" s="1"/>
  <c r="AF57" i="3" a="1"/>
  <c r="AF57" i="3" s="1"/>
  <c r="AF114" i="3" a="1"/>
  <c r="AF114" i="3" s="1"/>
  <c r="AF181" i="3" a="1"/>
  <c r="AF181" i="3" s="1"/>
  <c r="AF52" i="3" a="1"/>
  <c r="AF52" i="3" s="1"/>
  <c r="AF75" i="3" a="1"/>
  <c r="AF75" i="3" s="1"/>
  <c r="AF202" i="3" a="1"/>
  <c r="AF202" i="3" s="1"/>
  <c r="AF41" i="3" a="1"/>
  <c r="AF41" i="3" s="1"/>
  <c r="AF61" i="3" a="1"/>
  <c r="AF61" i="3" s="1"/>
  <c r="AF99" i="3" a="1"/>
  <c r="AF99" i="3" s="1"/>
  <c r="AF82" i="3" a="1"/>
  <c r="AF82" i="3" s="1"/>
  <c r="AF25" i="3" a="1"/>
  <c r="AF25" i="3" s="1"/>
  <c r="AF130" i="3" a="1"/>
  <c r="AF130" i="3" s="1"/>
  <c r="AF148" i="3" a="1"/>
  <c r="AF148" i="3" s="1"/>
  <c r="AF129" i="3" a="1"/>
  <c r="AF129" i="3" s="1"/>
  <c r="AF56" i="3" a="1"/>
  <c r="AF56" i="3" s="1"/>
  <c r="AF121" i="3" a="1"/>
  <c r="AF121" i="3" s="1"/>
  <c r="AF189" i="3" a="1"/>
  <c r="AF189" i="3" s="1"/>
  <c r="AF109" i="3" a="1"/>
  <c r="AF109" i="3" s="1"/>
  <c r="AF131" i="3" a="1"/>
  <c r="AF131" i="3" s="1"/>
  <c r="AF15" i="3" a="1"/>
  <c r="AF15" i="3" s="1"/>
  <c r="AF103" i="3" a="1"/>
  <c r="AF103" i="3" s="1"/>
  <c r="AF6" i="3" a="1"/>
  <c r="AF6" i="3" s="1"/>
  <c r="AF93" i="3" a="1"/>
  <c r="AF93" i="3" s="1"/>
  <c r="AF176" i="3" a="1"/>
  <c r="AF176" i="3" s="1"/>
  <c r="AF14" i="3" a="1"/>
  <c r="AF14" i="3" s="1"/>
  <c r="AF73" i="3" a="1"/>
  <c r="AF73" i="3" s="1"/>
  <c r="AF111" i="3" a="1"/>
  <c r="AF111" i="3" s="1"/>
  <c r="S8" i="2" a="1"/>
  <c r="S8" i="2" s="1"/>
  <c r="S15" i="2" a="1"/>
  <c r="S15" i="2" s="1"/>
  <c r="S22" i="2" a="1"/>
  <c r="S22" i="2" s="1"/>
  <c r="S9" i="2" a="1"/>
  <c r="S9" i="2" s="1"/>
  <c r="S13" i="2" a="1"/>
  <c r="S13" i="2" s="1"/>
  <c r="S3" i="2" a="1"/>
  <c r="S3" i="2" s="1"/>
  <c r="S6" i="2" a="1"/>
  <c r="S6" i="2" s="1"/>
  <c r="S19" i="2" a="1"/>
  <c r="S19" i="2" s="1"/>
  <c r="S10" i="2" a="1"/>
  <c r="S10" i="2" s="1"/>
  <c r="S17" i="2" a="1"/>
  <c r="S17" i="2" s="1"/>
  <c r="S16" i="2" a="1"/>
  <c r="S16" i="2" s="1"/>
  <c r="AE203" i="3" l="1"/>
  <c r="AB203" i="3"/>
  <c r="AC203" i="3"/>
  <c r="AD203" i="3"/>
  <c r="AB204" i="3"/>
  <c r="AC204" i="3"/>
  <c r="AE204" i="3"/>
  <c r="AB205" i="3"/>
  <c r="AC205" i="3"/>
  <c r="AD205" i="3"/>
  <c r="AE205" i="3"/>
  <c r="AD204" i="3"/>
  <c r="Q23" i="2"/>
  <c r="Q24" i="2"/>
  <c r="P24" i="2"/>
  <c r="R24" i="2"/>
  <c r="P23" i="2"/>
  <c r="R23" i="2"/>
  <c r="AI4" i="3" l="1"/>
  <c r="AI8" i="3"/>
  <c r="AI12" i="3"/>
  <c r="AI16" i="3"/>
  <c r="AI18" i="3"/>
  <c r="AI20" i="3"/>
  <c r="AI22" i="3"/>
  <c r="AI5" i="3"/>
  <c r="AI9" i="3"/>
  <c r="AI13" i="3"/>
  <c r="AI17" i="3"/>
  <c r="AI6" i="3"/>
  <c r="AI10" i="3"/>
  <c r="AI14" i="3"/>
  <c r="AI3" i="3"/>
  <c r="AI11" i="3"/>
  <c r="AI15" i="3"/>
  <c r="AI7" i="3"/>
  <c r="AI19" i="3"/>
  <c r="AI21" i="3"/>
  <c r="AI35" i="3"/>
  <c r="AI26" i="3"/>
  <c r="AI33" i="3"/>
  <c r="AI25" i="3"/>
  <c r="AI31" i="3"/>
  <c r="AI24" i="3"/>
  <c r="AI38" i="3"/>
  <c r="AI36" i="3"/>
  <c r="AI23" i="3"/>
  <c r="AI34" i="3"/>
  <c r="AI27" i="3"/>
  <c r="AI54" i="3"/>
  <c r="AI56" i="3"/>
  <c r="AI58" i="3"/>
  <c r="AI60" i="3"/>
  <c r="AI62" i="3"/>
  <c r="AI64" i="3"/>
  <c r="AI66" i="3"/>
  <c r="AI41" i="3"/>
  <c r="AI42" i="3"/>
  <c r="AI48" i="3"/>
  <c r="AI49" i="3"/>
  <c r="AI50" i="3"/>
  <c r="AI51" i="3"/>
  <c r="AI52" i="3"/>
  <c r="AI30" i="3"/>
  <c r="AI40" i="3"/>
  <c r="AI46" i="3"/>
  <c r="AI44" i="3"/>
  <c r="AI29" i="3"/>
  <c r="AI28" i="3"/>
  <c r="AI37" i="3"/>
  <c r="AI32" i="3"/>
  <c r="AI39" i="3"/>
  <c r="AI47" i="3"/>
  <c r="AI45" i="3"/>
  <c r="AI43" i="3"/>
  <c r="AI69" i="3"/>
  <c r="AI71" i="3"/>
  <c r="AI73" i="3"/>
  <c r="AI75" i="3"/>
  <c r="AI55" i="3"/>
  <c r="AI59" i="3"/>
  <c r="AI63" i="3"/>
  <c r="AI65" i="3"/>
  <c r="AI67" i="3"/>
  <c r="AI81" i="3"/>
  <c r="AI83" i="3"/>
  <c r="AI85" i="3"/>
  <c r="AI87" i="3"/>
  <c r="AI89" i="3"/>
  <c r="AI91" i="3"/>
  <c r="AI93" i="3"/>
  <c r="AI95" i="3"/>
  <c r="AI97" i="3"/>
  <c r="AI61" i="3"/>
  <c r="AI68" i="3"/>
  <c r="AI70" i="3"/>
  <c r="AI72" i="3"/>
  <c r="AI74" i="3"/>
  <c r="AI76" i="3"/>
  <c r="AI82" i="3"/>
  <c r="AI78" i="3"/>
  <c r="AI90" i="3"/>
  <c r="AI77" i="3"/>
  <c r="AI88" i="3"/>
  <c r="AI100" i="3"/>
  <c r="AI102" i="3"/>
  <c r="AI104" i="3"/>
  <c r="AI106" i="3"/>
  <c r="AI108" i="3"/>
  <c r="AI86" i="3"/>
  <c r="AI53" i="3"/>
  <c r="AI57" i="3"/>
  <c r="AI111" i="3"/>
  <c r="AI113" i="3"/>
  <c r="AI115" i="3"/>
  <c r="AI117" i="3"/>
  <c r="AI119" i="3"/>
  <c r="AI121" i="3"/>
  <c r="AI123" i="3"/>
  <c r="AI125" i="3"/>
  <c r="AI127" i="3"/>
  <c r="AI129" i="3"/>
  <c r="AI131" i="3"/>
  <c r="AI133" i="3"/>
  <c r="AI135" i="3"/>
  <c r="AI137" i="3"/>
  <c r="AI92" i="3"/>
  <c r="AI94" i="3"/>
  <c r="AI96" i="3"/>
  <c r="AI99" i="3"/>
  <c r="AI101" i="3"/>
  <c r="AI103" i="3"/>
  <c r="AI105" i="3"/>
  <c r="AI112" i="3"/>
  <c r="AI114" i="3"/>
  <c r="AI116" i="3"/>
  <c r="AI118" i="3"/>
  <c r="AI120" i="3"/>
  <c r="AI79" i="3"/>
  <c r="AI84" i="3"/>
  <c r="AI80" i="3"/>
  <c r="AI98" i="3"/>
  <c r="AI109" i="3"/>
  <c r="AI136" i="3"/>
  <c r="AI138" i="3"/>
  <c r="AI110" i="3"/>
  <c r="AI130" i="3"/>
  <c r="AI132" i="3"/>
  <c r="AI134" i="3"/>
  <c r="AI139" i="3"/>
  <c r="AI141" i="3"/>
  <c r="AI143" i="3"/>
  <c r="AI145" i="3"/>
  <c r="AI147" i="3"/>
  <c r="AI149" i="3"/>
  <c r="AI151" i="3"/>
  <c r="AI128" i="3"/>
  <c r="AI126" i="3"/>
  <c r="AI124" i="3"/>
  <c r="AI107" i="3"/>
  <c r="AI140" i="3"/>
  <c r="AI153" i="3"/>
  <c r="AI155" i="3"/>
  <c r="AI152" i="3"/>
  <c r="AI154" i="3"/>
  <c r="AI142" i="3"/>
  <c r="AI144" i="3"/>
  <c r="AI146" i="3"/>
  <c r="AI148" i="3"/>
  <c r="AI150" i="3"/>
  <c r="AI122" i="3"/>
  <c r="AI163" i="3"/>
  <c r="AI165" i="3"/>
  <c r="AI167" i="3"/>
  <c r="AI169" i="3"/>
  <c r="AI171" i="3"/>
  <c r="AI173" i="3"/>
  <c r="AI175" i="3"/>
  <c r="AI177" i="3"/>
  <c r="AI179" i="3"/>
  <c r="AI181" i="3"/>
  <c r="AI183" i="3"/>
  <c r="AI185" i="3"/>
  <c r="AI187" i="3"/>
  <c r="AI189" i="3"/>
  <c r="AI157" i="3"/>
  <c r="AI161" i="3"/>
  <c r="AI156" i="3"/>
  <c r="AI162" i="3"/>
  <c r="AI172" i="3"/>
  <c r="AI191" i="3"/>
  <c r="AI170" i="3"/>
  <c r="AI176" i="3"/>
  <c r="AI174" i="3"/>
  <c r="AI190" i="3"/>
  <c r="AI192" i="3"/>
  <c r="AI194" i="3"/>
  <c r="AI196" i="3"/>
  <c r="AI198" i="3"/>
  <c r="AI200" i="3"/>
  <c r="AI168" i="3"/>
  <c r="AI178" i="3"/>
  <c r="AI158" i="3"/>
  <c r="AI159" i="3"/>
  <c r="AI166" i="3"/>
  <c r="AI184" i="3"/>
  <c r="AI186" i="3"/>
  <c r="AI188" i="3"/>
  <c r="AI199" i="3"/>
  <c r="AI180" i="3"/>
  <c r="AI193" i="3"/>
  <c r="AI201" i="3"/>
  <c r="AI202" i="3"/>
  <c r="AI182" i="3"/>
  <c r="AI160" i="3"/>
  <c r="AI197" i="3"/>
  <c r="AI164" i="3"/>
  <c r="AI195" i="3"/>
  <c r="AH18" i="3"/>
  <c r="AH20" i="3"/>
  <c r="AH22" i="3"/>
  <c r="AH4" i="3"/>
  <c r="AH8" i="3"/>
  <c r="AH12" i="3"/>
  <c r="AH16" i="3"/>
  <c r="AH19" i="3"/>
  <c r="AH21" i="3"/>
  <c r="AH5" i="3"/>
  <c r="AH9" i="3"/>
  <c r="AH13" i="3"/>
  <c r="AH17" i="3"/>
  <c r="AH6" i="3"/>
  <c r="AH10" i="3"/>
  <c r="AH14" i="3"/>
  <c r="AH3" i="3"/>
  <c r="AH11" i="3"/>
  <c r="AH15" i="3"/>
  <c r="AH7" i="3"/>
  <c r="AH26" i="3"/>
  <c r="AH33" i="3"/>
  <c r="AH25" i="3"/>
  <c r="AH31" i="3"/>
  <c r="AH24" i="3"/>
  <c r="AH36" i="3"/>
  <c r="AH23" i="3"/>
  <c r="AH34" i="3"/>
  <c r="AH32" i="3"/>
  <c r="AH41" i="3"/>
  <c r="AH42" i="3"/>
  <c r="AH48" i="3"/>
  <c r="AH49" i="3"/>
  <c r="AH50" i="3"/>
  <c r="AH51" i="3"/>
  <c r="AH52" i="3"/>
  <c r="AH30" i="3"/>
  <c r="AH40" i="3"/>
  <c r="AH46" i="3"/>
  <c r="AH44" i="3"/>
  <c r="AH29" i="3"/>
  <c r="AH35" i="3"/>
  <c r="AH28" i="3"/>
  <c r="AH37" i="3"/>
  <c r="AH38" i="3"/>
  <c r="AH47" i="3"/>
  <c r="AH45" i="3"/>
  <c r="AH57" i="3"/>
  <c r="AH58" i="3"/>
  <c r="AH59" i="3"/>
  <c r="AH60" i="3"/>
  <c r="AH61" i="3"/>
  <c r="AH27" i="3"/>
  <c r="AH43" i="3"/>
  <c r="AH54" i="3"/>
  <c r="AH69" i="3"/>
  <c r="AH71" i="3"/>
  <c r="AH73" i="3"/>
  <c r="AH75" i="3"/>
  <c r="AH77" i="3"/>
  <c r="AH79" i="3"/>
  <c r="AH55" i="3"/>
  <c r="AH39" i="3"/>
  <c r="AH56" i="3"/>
  <c r="AH62" i="3"/>
  <c r="AH63" i="3"/>
  <c r="AH64" i="3"/>
  <c r="AH65" i="3"/>
  <c r="AH66" i="3"/>
  <c r="AH67" i="3"/>
  <c r="AH53" i="3"/>
  <c r="AH68" i="3"/>
  <c r="AH70" i="3"/>
  <c r="AH72" i="3"/>
  <c r="AH74" i="3"/>
  <c r="AH76" i="3"/>
  <c r="AH82" i="3"/>
  <c r="AH84" i="3"/>
  <c r="AH83" i="3"/>
  <c r="AH90" i="3"/>
  <c r="AH88" i="3"/>
  <c r="AH89" i="3"/>
  <c r="AH100" i="3"/>
  <c r="AH102" i="3"/>
  <c r="AH104" i="3"/>
  <c r="AH106" i="3"/>
  <c r="AH86" i="3"/>
  <c r="AH87" i="3"/>
  <c r="AH85" i="3"/>
  <c r="AH91" i="3"/>
  <c r="AH93" i="3"/>
  <c r="AH81" i="3"/>
  <c r="AH95" i="3"/>
  <c r="AH96" i="3"/>
  <c r="AH97" i="3"/>
  <c r="AH78" i="3"/>
  <c r="AH92" i="3"/>
  <c r="AH94" i="3"/>
  <c r="AH108" i="3"/>
  <c r="AH99" i="3"/>
  <c r="AH101" i="3"/>
  <c r="AH103" i="3"/>
  <c r="AH105" i="3"/>
  <c r="AH112" i="3"/>
  <c r="AH114" i="3"/>
  <c r="AH116" i="3"/>
  <c r="AH118" i="3"/>
  <c r="AH120" i="3"/>
  <c r="AH80" i="3"/>
  <c r="AH111" i="3"/>
  <c r="AH113" i="3"/>
  <c r="AH135" i="3"/>
  <c r="AH136" i="3"/>
  <c r="AH137" i="3"/>
  <c r="AH138" i="3"/>
  <c r="AH110" i="3"/>
  <c r="AH130" i="3"/>
  <c r="AH132" i="3"/>
  <c r="AH134" i="3"/>
  <c r="AH139" i="3"/>
  <c r="AH141" i="3"/>
  <c r="AH143" i="3"/>
  <c r="AH145" i="3"/>
  <c r="AH147" i="3"/>
  <c r="AH149" i="3"/>
  <c r="AH98" i="3"/>
  <c r="AH128" i="3"/>
  <c r="AH126" i="3"/>
  <c r="AH127" i="3"/>
  <c r="AH119" i="3"/>
  <c r="AH121" i="3"/>
  <c r="AH124" i="3"/>
  <c r="AH125" i="3"/>
  <c r="AH122" i="3"/>
  <c r="AH123" i="3"/>
  <c r="AH117" i="3"/>
  <c r="AH107" i="3"/>
  <c r="AH115" i="3"/>
  <c r="AH109" i="3"/>
  <c r="AH129" i="3"/>
  <c r="AH131" i="3"/>
  <c r="AH140" i="3"/>
  <c r="AH153" i="3"/>
  <c r="AH155" i="3"/>
  <c r="AH133" i="3"/>
  <c r="AH152" i="3"/>
  <c r="AH154" i="3"/>
  <c r="AH142" i="3"/>
  <c r="AH151" i="3"/>
  <c r="AH144" i="3"/>
  <c r="AH146" i="3"/>
  <c r="AH148" i="3"/>
  <c r="AH150" i="3"/>
  <c r="AH163" i="3"/>
  <c r="AH165" i="3"/>
  <c r="AH167" i="3"/>
  <c r="AH169" i="3"/>
  <c r="AH171" i="3"/>
  <c r="AH173" i="3"/>
  <c r="AH175" i="3"/>
  <c r="AH177" i="3"/>
  <c r="AH179" i="3"/>
  <c r="AH181" i="3"/>
  <c r="AH183" i="3"/>
  <c r="AH185" i="3"/>
  <c r="AH187" i="3"/>
  <c r="AH189" i="3"/>
  <c r="AH157" i="3"/>
  <c r="AH161" i="3"/>
  <c r="AH158" i="3"/>
  <c r="AH159" i="3"/>
  <c r="AH156" i="3"/>
  <c r="AH191" i="3"/>
  <c r="AH170" i="3"/>
  <c r="AH176" i="3"/>
  <c r="AH174" i="3"/>
  <c r="AH190" i="3"/>
  <c r="AH192" i="3"/>
  <c r="AH194" i="3"/>
  <c r="AH196" i="3"/>
  <c r="AH198" i="3"/>
  <c r="AH200" i="3"/>
  <c r="AH202" i="3"/>
  <c r="AH168" i="3"/>
  <c r="AH178" i="3"/>
  <c r="AH166" i="3"/>
  <c r="AH184" i="3"/>
  <c r="AH160" i="3"/>
  <c r="AH182" i="3"/>
  <c r="AH162" i="3"/>
  <c r="AH172" i="3"/>
  <c r="AH180" i="3"/>
  <c r="AH193" i="3"/>
  <c r="AH201" i="3"/>
  <c r="AH186" i="3"/>
  <c r="AH197" i="3"/>
  <c r="AH164" i="3"/>
  <c r="AH195" i="3"/>
  <c r="AH188" i="3"/>
  <c r="AH199" i="3"/>
  <c r="AG4" i="3"/>
  <c r="AG6" i="3"/>
  <c r="AG8" i="3"/>
  <c r="AG10" i="3"/>
  <c r="AK10" i="3" s="1" a="1"/>
  <c r="AK10" i="3" s="1"/>
  <c r="AG12" i="3"/>
  <c r="AG14" i="3"/>
  <c r="AK14" i="3" s="1" a="1"/>
  <c r="AK14" i="3" s="1"/>
  <c r="AG16" i="3"/>
  <c r="AG18" i="3"/>
  <c r="AK18" i="3" s="1" a="1"/>
  <c r="AK18" i="3" s="1"/>
  <c r="AG19" i="3"/>
  <c r="AG20" i="3"/>
  <c r="AG21" i="3"/>
  <c r="AG5" i="3"/>
  <c r="AG9" i="3"/>
  <c r="AG13" i="3"/>
  <c r="AG3" i="3"/>
  <c r="AG11" i="3"/>
  <c r="AK11" i="3" s="1" a="1"/>
  <c r="AK11" i="3" s="1"/>
  <c r="AG15" i="3"/>
  <c r="AK15" i="3" s="1" a="1"/>
  <c r="AK15" i="3" s="1"/>
  <c r="AG7" i="3"/>
  <c r="AK7" i="3" s="1" a="1"/>
  <c r="AK7" i="3" s="1"/>
  <c r="AG22" i="3"/>
  <c r="AG17" i="3"/>
  <c r="AK17" i="3" s="1" a="1"/>
  <c r="AK17" i="3" s="1"/>
  <c r="AG25" i="3"/>
  <c r="AG31" i="3"/>
  <c r="AG24" i="3"/>
  <c r="AG38" i="3"/>
  <c r="AG36" i="3"/>
  <c r="AG23" i="3"/>
  <c r="AG34" i="3"/>
  <c r="AG32" i="3"/>
  <c r="AK32" i="3" s="1" a="1"/>
  <c r="AK32" i="3" s="1"/>
  <c r="AG30" i="3"/>
  <c r="AG26" i="3"/>
  <c r="AK26" i="3" s="1" a="1"/>
  <c r="AK26" i="3" s="1"/>
  <c r="AG48" i="3"/>
  <c r="AG49" i="3"/>
  <c r="AG50" i="3"/>
  <c r="AG51" i="3"/>
  <c r="AG52" i="3"/>
  <c r="AG40" i="3"/>
  <c r="AG46" i="3"/>
  <c r="AG44" i="3"/>
  <c r="AG29" i="3"/>
  <c r="AG35" i="3"/>
  <c r="AG28" i="3"/>
  <c r="AK28" i="3" s="1" a="1"/>
  <c r="AK28" i="3" s="1"/>
  <c r="AG33" i="3"/>
  <c r="AK33" i="3" s="1" a="1"/>
  <c r="AK33" i="3" s="1"/>
  <c r="AG37" i="3"/>
  <c r="AG47" i="3"/>
  <c r="AK47" i="3" s="1" a="1"/>
  <c r="AK47" i="3" s="1"/>
  <c r="AG41" i="3"/>
  <c r="AG42" i="3"/>
  <c r="AG45" i="3"/>
  <c r="AG57" i="3"/>
  <c r="AG27" i="3"/>
  <c r="AG43" i="3"/>
  <c r="AG55" i="3"/>
  <c r="AG58" i="3"/>
  <c r="AG59" i="3"/>
  <c r="AG39" i="3"/>
  <c r="AK39" i="3" s="1" a="1"/>
  <c r="AK39" i="3" s="1"/>
  <c r="AG56" i="3"/>
  <c r="AG62" i="3"/>
  <c r="AK62" i="3" s="1" a="1"/>
  <c r="AK62" i="3" s="1"/>
  <c r="AG63" i="3"/>
  <c r="AG64" i="3"/>
  <c r="AG65" i="3"/>
  <c r="AG66" i="3"/>
  <c r="AG67" i="3"/>
  <c r="AG68" i="3"/>
  <c r="AG61" i="3"/>
  <c r="AG70" i="3"/>
  <c r="AG71" i="3"/>
  <c r="AG72" i="3"/>
  <c r="AK72" i="3" s="1" a="1"/>
  <c r="AK72" i="3" s="1"/>
  <c r="AG73" i="3"/>
  <c r="AG74" i="3"/>
  <c r="AG75" i="3"/>
  <c r="AG76" i="3"/>
  <c r="AG60" i="3"/>
  <c r="AG82" i="3"/>
  <c r="AG84" i="3"/>
  <c r="AG88" i="3"/>
  <c r="AG89" i="3"/>
  <c r="AG100" i="3"/>
  <c r="AK100" i="3" s="1" a="1"/>
  <c r="AK100" i="3" s="1"/>
  <c r="AG102" i="3"/>
  <c r="AK102" i="3" s="1" a="1"/>
  <c r="AK102" i="3" s="1"/>
  <c r="AG104" i="3"/>
  <c r="AK104" i="3" s="1" a="1"/>
  <c r="AK104" i="3" s="1"/>
  <c r="AG106" i="3"/>
  <c r="AG108" i="3"/>
  <c r="AG110" i="3"/>
  <c r="AG77" i="3"/>
  <c r="AG86" i="3"/>
  <c r="AG87" i="3"/>
  <c r="AG54" i="3"/>
  <c r="AG85" i="3"/>
  <c r="AG91" i="3"/>
  <c r="AG93" i="3"/>
  <c r="AK93" i="3" s="1" a="1"/>
  <c r="AK93" i="3" s="1"/>
  <c r="AG81" i="3"/>
  <c r="AK81" i="3" s="1" a="1"/>
  <c r="AK81" i="3" s="1"/>
  <c r="AG95" i="3"/>
  <c r="AK95" i="3" s="1" a="1"/>
  <c r="AK95" i="3" s="1"/>
  <c r="AG96" i="3"/>
  <c r="AG97" i="3"/>
  <c r="AG98" i="3"/>
  <c r="AK98" i="3" s="1" a="1"/>
  <c r="AK98" i="3" s="1"/>
  <c r="AG53" i="3"/>
  <c r="AG80" i="3"/>
  <c r="AG69" i="3"/>
  <c r="AG83" i="3"/>
  <c r="AG90" i="3"/>
  <c r="AG99" i="3"/>
  <c r="AG101" i="3"/>
  <c r="AK101" i="3" s="1" a="1"/>
  <c r="AK101" i="3" s="1"/>
  <c r="AG103" i="3"/>
  <c r="AG105" i="3"/>
  <c r="AK105" i="3" s="1" a="1"/>
  <c r="AK105" i="3" s="1"/>
  <c r="AG112" i="3"/>
  <c r="AK112" i="3" s="1" a="1"/>
  <c r="AK112" i="3" s="1"/>
  <c r="AG114" i="3"/>
  <c r="AK114" i="3" s="1" a="1"/>
  <c r="AK114" i="3" s="1"/>
  <c r="AG116" i="3"/>
  <c r="AG118" i="3"/>
  <c r="AG120" i="3"/>
  <c r="AG78" i="3"/>
  <c r="AG107" i="3"/>
  <c r="AG79" i="3"/>
  <c r="AG92" i="3"/>
  <c r="AG94" i="3"/>
  <c r="AG130" i="3"/>
  <c r="AK130" i="3" s="1" a="1"/>
  <c r="AK130" i="3" s="1"/>
  <c r="AG132" i="3"/>
  <c r="AK132" i="3" s="1" a="1"/>
  <c r="AK132" i="3" s="1"/>
  <c r="AG134" i="3"/>
  <c r="AK134" i="3" s="1" a="1"/>
  <c r="AK134" i="3" s="1"/>
  <c r="AG139" i="3"/>
  <c r="AK139" i="3" s="1" a="1"/>
  <c r="AK139" i="3" s="1"/>
  <c r="AG141" i="3"/>
  <c r="AG143" i="3"/>
  <c r="AG145" i="3"/>
  <c r="AG147" i="3"/>
  <c r="AG149" i="3"/>
  <c r="AG151" i="3"/>
  <c r="AG153" i="3"/>
  <c r="AG155" i="3"/>
  <c r="AG128" i="3"/>
  <c r="AK128" i="3" s="1" a="1"/>
  <c r="AK128" i="3" s="1"/>
  <c r="AG113" i="3"/>
  <c r="AK113" i="3" s="1" a="1"/>
  <c r="AK113" i="3" s="1"/>
  <c r="AG126" i="3"/>
  <c r="AG127" i="3"/>
  <c r="AK127" i="3" s="1" a="1"/>
  <c r="AK127" i="3" s="1"/>
  <c r="AG119" i="3"/>
  <c r="AG121" i="3"/>
  <c r="AG124" i="3"/>
  <c r="AG125" i="3"/>
  <c r="AG111" i="3"/>
  <c r="AG122" i="3"/>
  <c r="AG123" i="3"/>
  <c r="AG117" i="3"/>
  <c r="AG129" i="3"/>
  <c r="AK129" i="3" s="1" a="1"/>
  <c r="AK129" i="3" s="1"/>
  <c r="AG131" i="3"/>
  <c r="AK131" i="3" s="1" a="1"/>
  <c r="AK131" i="3" s="1"/>
  <c r="AG133" i="3"/>
  <c r="AG140" i="3"/>
  <c r="AK140" i="3" s="1" a="1"/>
  <c r="AK140" i="3" s="1"/>
  <c r="AG115" i="3"/>
  <c r="AG135" i="3"/>
  <c r="AG136" i="3"/>
  <c r="AG152" i="3"/>
  <c r="AG154" i="3"/>
  <c r="AG142" i="3"/>
  <c r="AG156" i="3"/>
  <c r="AG158" i="3"/>
  <c r="AG144" i="3"/>
  <c r="AK144" i="3" s="1" a="1"/>
  <c r="AK144" i="3" s="1"/>
  <c r="AG146" i="3"/>
  <c r="AK146" i="3" s="1" a="1"/>
  <c r="AK146" i="3" s="1"/>
  <c r="AG148" i="3"/>
  <c r="AG150" i="3"/>
  <c r="AG138" i="3"/>
  <c r="AG109" i="3"/>
  <c r="AG163" i="3"/>
  <c r="AG165" i="3"/>
  <c r="AG167" i="3"/>
  <c r="AG169" i="3"/>
  <c r="AG171" i="3"/>
  <c r="AG173" i="3"/>
  <c r="AK173" i="3" s="1" a="1"/>
  <c r="AK173" i="3" s="1"/>
  <c r="AG175" i="3"/>
  <c r="AK175" i="3" s="1" a="1"/>
  <c r="AK175" i="3" s="1"/>
  <c r="AG177" i="3"/>
  <c r="AK177" i="3" s="1" a="1"/>
  <c r="AK177" i="3" s="1"/>
  <c r="AG179" i="3"/>
  <c r="AG181" i="3"/>
  <c r="AK181" i="3" s="1" a="1"/>
  <c r="AK181" i="3" s="1"/>
  <c r="AG183" i="3"/>
  <c r="AG185" i="3"/>
  <c r="AG187" i="3"/>
  <c r="AG189" i="3"/>
  <c r="AK189" i="3" s="1" a="1"/>
  <c r="AK189" i="3" s="1"/>
  <c r="AG191" i="3"/>
  <c r="AG157" i="3"/>
  <c r="AG161" i="3"/>
  <c r="AG159" i="3"/>
  <c r="AK159" i="3" s="1" a="1"/>
  <c r="AK159" i="3" s="1"/>
  <c r="AG162" i="3"/>
  <c r="AK162" i="3" s="1" a="1"/>
  <c r="AK162" i="3" s="1"/>
  <c r="AG164" i="3"/>
  <c r="AK164" i="3" s="1" a="1"/>
  <c r="AK164" i="3" s="1"/>
  <c r="AG166" i="3"/>
  <c r="AK166" i="3" s="1" a="1"/>
  <c r="AK166" i="3" s="1"/>
  <c r="AG168" i="3"/>
  <c r="AK168" i="3" s="1" a="1"/>
  <c r="AK168" i="3" s="1"/>
  <c r="AG170" i="3"/>
  <c r="AK170" i="3" s="1" a="1"/>
  <c r="AK170" i="3" s="1"/>
  <c r="AG172" i="3"/>
  <c r="AK172" i="3" s="1" a="1"/>
  <c r="AK172" i="3" s="1"/>
  <c r="AG174" i="3"/>
  <c r="AG176" i="3"/>
  <c r="AG178" i="3"/>
  <c r="AG137" i="3"/>
  <c r="AG190" i="3"/>
  <c r="AG192" i="3"/>
  <c r="AG194" i="3"/>
  <c r="AK194" i="3" s="1" a="1"/>
  <c r="AK194" i="3" s="1"/>
  <c r="AG196" i="3"/>
  <c r="AK196" i="3" s="1" a="1"/>
  <c r="AK196" i="3" s="1"/>
  <c r="AG198" i="3"/>
  <c r="AG200" i="3"/>
  <c r="AG202" i="3"/>
  <c r="AG184" i="3"/>
  <c r="AG160" i="3"/>
  <c r="AK160" i="3" s="1" a="1"/>
  <c r="AK160" i="3" s="1"/>
  <c r="AG182" i="3"/>
  <c r="AG180" i="3"/>
  <c r="AG186" i="3"/>
  <c r="AG197" i="3"/>
  <c r="AG195" i="3"/>
  <c r="AG188" i="3"/>
  <c r="AG199" i="3"/>
  <c r="AK199" i="3" s="1" a="1"/>
  <c r="AK199" i="3" s="1"/>
  <c r="AG193" i="3"/>
  <c r="AG201" i="3"/>
  <c r="AB206" i="3"/>
  <c r="AJ3" i="3"/>
  <c r="AJ7" i="3"/>
  <c r="AJ11" i="3"/>
  <c r="AJ15" i="3"/>
  <c r="AJ4" i="3"/>
  <c r="AJ8" i="3"/>
  <c r="AJ12" i="3"/>
  <c r="AJ16" i="3"/>
  <c r="AJ19" i="3"/>
  <c r="AJ5" i="3"/>
  <c r="AJ9" i="3"/>
  <c r="AJ13" i="3"/>
  <c r="AJ17" i="3"/>
  <c r="AJ21" i="3"/>
  <c r="AJ23" i="3"/>
  <c r="AJ24" i="3"/>
  <c r="AJ25" i="3"/>
  <c r="AJ27" i="3"/>
  <c r="AJ29" i="3"/>
  <c r="AJ31" i="3"/>
  <c r="AJ33" i="3"/>
  <c r="AJ35" i="3"/>
  <c r="AJ37" i="3"/>
  <c r="AJ39" i="3"/>
  <c r="AJ6" i="3"/>
  <c r="AJ14" i="3"/>
  <c r="AJ20" i="3"/>
  <c r="AJ26" i="3"/>
  <c r="AJ18" i="3"/>
  <c r="AJ40" i="3"/>
  <c r="AJ42" i="3"/>
  <c r="AJ44" i="3"/>
  <c r="AJ46" i="3"/>
  <c r="AJ48" i="3"/>
  <c r="AJ50" i="3"/>
  <c r="AJ52" i="3"/>
  <c r="AJ10" i="3"/>
  <c r="AJ38" i="3"/>
  <c r="AJ36" i="3"/>
  <c r="AJ22" i="3"/>
  <c r="AJ32" i="3"/>
  <c r="AJ43" i="3"/>
  <c r="AJ54" i="3"/>
  <c r="AJ56" i="3"/>
  <c r="AJ41" i="3"/>
  <c r="AJ49" i="3"/>
  <c r="AJ30" i="3"/>
  <c r="AJ53" i="3"/>
  <c r="AJ47" i="3"/>
  <c r="AJ45" i="3"/>
  <c r="AJ57" i="3"/>
  <c r="AJ34" i="3"/>
  <c r="AJ51" i="3"/>
  <c r="AJ28" i="3"/>
  <c r="AJ69" i="3"/>
  <c r="AJ71" i="3"/>
  <c r="AJ73" i="3"/>
  <c r="AJ75" i="3"/>
  <c r="AJ77" i="3"/>
  <c r="AJ55" i="3"/>
  <c r="AJ58" i="3"/>
  <c r="AJ59" i="3"/>
  <c r="AJ62" i="3"/>
  <c r="AJ64" i="3"/>
  <c r="AJ66" i="3"/>
  <c r="AJ61" i="3"/>
  <c r="AJ63" i="3"/>
  <c r="AJ67" i="3"/>
  <c r="AJ81" i="3"/>
  <c r="AJ83" i="3"/>
  <c r="AJ85" i="3"/>
  <c r="AJ87" i="3"/>
  <c r="AJ89" i="3"/>
  <c r="AJ91" i="3"/>
  <c r="AJ93" i="3"/>
  <c r="AJ68" i="3"/>
  <c r="AJ60" i="3"/>
  <c r="AJ70" i="3"/>
  <c r="AJ72" i="3"/>
  <c r="AJ74" i="3"/>
  <c r="AJ76" i="3"/>
  <c r="AJ78" i="3"/>
  <c r="AJ90" i="3"/>
  <c r="AJ88" i="3"/>
  <c r="AJ86" i="3"/>
  <c r="AJ82" i="3"/>
  <c r="AJ65" i="3"/>
  <c r="AJ80" i="3"/>
  <c r="AJ98" i="3"/>
  <c r="AJ109" i="3"/>
  <c r="AJ108" i="3"/>
  <c r="AJ111" i="3"/>
  <c r="AJ113" i="3"/>
  <c r="AJ115" i="3"/>
  <c r="AJ117" i="3"/>
  <c r="AJ119" i="3"/>
  <c r="AJ121" i="3"/>
  <c r="AJ123" i="3"/>
  <c r="AJ125" i="3"/>
  <c r="AJ127" i="3"/>
  <c r="AJ129" i="3"/>
  <c r="AJ131" i="3"/>
  <c r="AJ133" i="3"/>
  <c r="AJ92" i="3"/>
  <c r="AJ94" i="3"/>
  <c r="AJ97" i="3"/>
  <c r="AJ100" i="3"/>
  <c r="AJ102" i="3"/>
  <c r="AJ104" i="3"/>
  <c r="AJ106" i="3"/>
  <c r="AJ95" i="3"/>
  <c r="AJ79" i="3"/>
  <c r="AJ84" i="3"/>
  <c r="AJ110" i="3"/>
  <c r="AJ99" i="3"/>
  <c r="AJ135" i="3"/>
  <c r="AJ137" i="3"/>
  <c r="AJ120" i="3"/>
  <c r="AJ136" i="3"/>
  <c r="AJ138" i="3"/>
  <c r="AJ101" i="3"/>
  <c r="AJ130" i="3"/>
  <c r="AJ132" i="3"/>
  <c r="AJ134" i="3"/>
  <c r="AJ139" i="3"/>
  <c r="AJ141" i="3"/>
  <c r="AJ118" i="3"/>
  <c r="AJ103" i="3"/>
  <c r="AJ128" i="3"/>
  <c r="AJ116" i="3"/>
  <c r="AJ126" i="3"/>
  <c r="AJ105" i="3"/>
  <c r="AJ114" i="3"/>
  <c r="AJ96" i="3"/>
  <c r="AJ112" i="3"/>
  <c r="AJ122" i="3"/>
  <c r="AJ140" i="3"/>
  <c r="AJ145" i="3"/>
  <c r="AJ147" i="3"/>
  <c r="AJ149" i="3"/>
  <c r="AJ153" i="3"/>
  <c r="AJ151" i="3"/>
  <c r="AJ152" i="3"/>
  <c r="AJ154" i="3"/>
  <c r="AJ142" i="3"/>
  <c r="AJ156" i="3"/>
  <c r="AJ158" i="3"/>
  <c r="AJ160" i="3"/>
  <c r="AJ144" i="3"/>
  <c r="AJ146" i="3"/>
  <c r="AJ148" i="3"/>
  <c r="AJ150" i="3"/>
  <c r="AJ107" i="3"/>
  <c r="AJ124" i="3"/>
  <c r="AJ163" i="3"/>
  <c r="AJ165" i="3"/>
  <c r="AJ167" i="3"/>
  <c r="AJ169" i="3"/>
  <c r="AJ171" i="3"/>
  <c r="AJ173" i="3"/>
  <c r="AJ175" i="3"/>
  <c r="AJ177" i="3"/>
  <c r="AJ157" i="3"/>
  <c r="AJ161" i="3"/>
  <c r="AJ143" i="3"/>
  <c r="AJ155" i="3"/>
  <c r="AJ181" i="3"/>
  <c r="AJ186" i="3"/>
  <c r="AJ188" i="3"/>
  <c r="AJ162" i="3"/>
  <c r="AJ172" i="3"/>
  <c r="AJ191" i="3"/>
  <c r="AJ170" i="3"/>
  <c r="AJ176" i="3"/>
  <c r="AJ179" i="3"/>
  <c r="AJ174" i="3"/>
  <c r="AJ190" i="3"/>
  <c r="AJ192" i="3"/>
  <c r="AJ194" i="3"/>
  <c r="AJ196" i="3"/>
  <c r="AJ198" i="3"/>
  <c r="AJ200" i="3"/>
  <c r="AJ168" i="3"/>
  <c r="AJ178" i="3"/>
  <c r="AJ159" i="3"/>
  <c r="AJ183" i="3"/>
  <c r="AJ184" i="3"/>
  <c r="AJ187" i="3"/>
  <c r="AJ199" i="3"/>
  <c r="AJ180" i="3"/>
  <c r="AJ193" i="3"/>
  <c r="AJ201" i="3"/>
  <c r="AJ202" i="3"/>
  <c r="AJ182" i="3"/>
  <c r="AJ189" i="3"/>
  <c r="AJ166" i="3"/>
  <c r="AJ185" i="3"/>
  <c r="AJ197" i="3"/>
  <c r="AJ164" i="3"/>
  <c r="AJ195" i="3"/>
  <c r="V11" i="2"/>
  <c r="V14" i="2"/>
  <c r="V4" i="2"/>
  <c r="V16" i="2"/>
  <c r="V21" i="2"/>
  <c r="V12" i="2"/>
  <c r="V3" i="2"/>
  <c r="V5" i="2"/>
  <c r="V8" i="2"/>
  <c r="V22" i="2"/>
  <c r="V20" i="2"/>
  <c r="V9" i="2"/>
  <c r="V13" i="2"/>
  <c r="V10" i="2"/>
  <c r="V6" i="2"/>
  <c r="V17" i="2"/>
  <c r="V18" i="2"/>
  <c r="V15" i="2"/>
  <c r="V19" i="2"/>
  <c r="V7" i="2"/>
  <c r="U15" i="2"/>
  <c r="U8" i="2"/>
  <c r="U5" i="2"/>
  <c r="U20" i="2"/>
  <c r="U19" i="2"/>
  <c r="U21" i="2"/>
  <c r="U22" i="2"/>
  <c r="U13" i="2"/>
  <c r="U10" i="2"/>
  <c r="U6" i="2"/>
  <c r="U17" i="2"/>
  <c r="U11" i="2"/>
  <c r="U7" i="2"/>
  <c r="U4" i="2"/>
  <c r="U14" i="2"/>
  <c r="U16" i="2"/>
  <c r="U9" i="2"/>
  <c r="U12" i="2"/>
  <c r="U18" i="2"/>
  <c r="U3" i="2"/>
  <c r="T11" i="2"/>
  <c r="T20" i="2"/>
  <c r="T4" i="2"/>
  <c r="T10" i="2"/>
  <c r="T16" i="2"/>
  <c r="T17" i="2"/>
  <c r="W17" i="2" s="1" a="1"/>
  <c r="W17" i="2" s="1"/>
  <c r="T9" i="2"/>
  <c r="T3" i="2"/>
  <c r="W3" i="2" s="1" a="1"/>
  <c r="W3" i="2" s="1"/>
  <c r="T21" i="2"/>
  <c r="T7" i="2"/>
  <c r="T14" i="2"/>
  <c r="T12" i="2"/>
  <c r="T13" i="2"/>
  <c r="W13" i="2" s="1" a="1"/>
  <c r="W13" i="2" s="1"/>
  <c r="T5" i="2"/>
  <c r="T6" i="2"/>
  <c r="T19" i="2"/>
  <c r="W19" i="2" s="1" a="1"/>
  <c r="W19" i="2" s="1"/>
  <c r="T18" i="2"/>
  <c r="W18" i="2" s="1" a="1"/>
  <c r="W18" i="2" s="1"/>
  <c r="T22" i="2"/>
  <c r="T8" i="2"/>
  <c r="W8" i="2" s="1" a="1"/>
  <c r="W8" i="2" s="1"/>
  <c r="T15" i="2"/>
  <c r="P25" i="2"/>
  <c r="AK201" i="3" l="1" a="1"/>
  <c r="AK201" i="3" s="1"/>
  <c r="AK200" i="3" a="1"/>
  <c r="AK200" i="3" s="1"/>
  <c r="AK150" i="3" a="1"/>
  <c r="AK150" i="3" s="1"/>
  <c r="AK97" i="3" a="1"/>
  <c r="AK97" i="3" s="1"/>
  <c r="AK108" i="3" a="1"/>
  <c r="AK108" i="3" s="1"/>
  <c r="AK74" i="3" a="1"/>
  <c r="AK74" i="3" s="1"/>
  <c r="AK49" i="3" a="1"/>
  <c r="AK49" i="3" s="1"/>
  <c r="AK193" i="3" a="1"/>
  <c r="AK193" i="3" s="1"/>
  <c r="AK198" i="3" a="1"/>
  <c r="AK198" i="3" s="1"/>
  <c r="AK179" i="3" a="1"/>
  <c r="AK179" i="3" s="1"/>
  <c r="AK148" i="3" a="1"/>
  <c r="AK148" i="3" s="1"/>
  <c r="AK133" i="3" a="1"/>
  <c r="AK133" i="3" s="1"/>
  <c r="AK126" i="3" a="1"/>
  <c r="AK126" i="3" s="1"/>
  <c r="AK96" i="3" a="1"/>
  <c r="AK96" i="3" s="1"/>
  <c r="AK106" i="3" a="1"/>
  <c r="AK106" i="3" s="1"/>
  <c r="AK73" i="3" a="1"/>
  <c r="AK73" i="3" s="1"/>
  <c r="AK56" i="3" a="1"/>
  <c r="AK56" i="3" s="1"/>
  <c r="AK37" i="3" a="1"/>
  <c r="AK37" i="3" s="1"/>
  <c r="AK48" i="3" a="1"/>
  <c r="AK48" i="3" s="1"/>
  <c r="AK22" i="3" a="1"/>
  <c r="AK22" i="3" s="1"/>
  <c r="AK16" i="3" a="1"/>
  <c r="AK16" i="3" s="1"/>
  <c r="AK12" i="3" a="1"/>
  <c r="AK12" i="3" s="1"/>
  <c r="AK59" i="3" a="1"/>
  <c r="AK59" i="3" s="1"/>
  <c r="AK30" i="3" a="1"/>
  <c r="AK30" i="3" s="1"/>
  <c r="AK117" i="3" a="1"/>
  <c r="AK117" i="3" s="1"/>
  <c r="AK58" i="3" a="1"/>
  <c r="AK58" i="3" s="1"/>
  <c r="AK197" i="3" a="1"/>
  <c r="AK197" i="3" s="1"/>
  <c r="AK190" i="3" a="1"/>
  <c r="AK190" i="3" s="1"/>
  <c r="AK161" i="3" a="1"/>
  <c r="AK161" i="3" s="1"/>
  <c r="AK171" i="3" a="1"/>
  <c r="AK171" i="3" s="1"/>
  <c r="AK156" i="3" a="1"/>
  <c r="AK156" i="3" s="1"/>
  <c r="AK123" i="3" a="1"/>
  <c r="AK123" i="3" s="1"/>
  <c r="AK153" i="3" a="1"/>
  <c r="AK153" i="3" s="1"/>
  <c r="AK92" i="3" a="1"/>
  <c r="AK92" i="3" s="1"/>
  <c r="AK99" i="3" a="1"/>
  <c r="AK99" i="3" s="1"/>
  <c r="AK91" i="3" a="1"/>
  <c r="AK91" i="3" s="1"/>
  <c r="AK89" i="3" a="1"/>
  <c r="AK89" i="3" s="1"/>
  <c r="AK61" i="3" a="1"/>
  <c r="AK61" i="3" s="1"/>
  <c r="AK55" i="3" a="1"/>
  <c r="AK55" i="3" s="1"/>
  <c r="AK29" i="3" a="1"/>
  <c r="AK29" i="3" s="1"/>
  <c r="AK34" i="3" a="1"/>
  <c r="AK34" i="3" s="1"/>
  <c r="AK3" i="3" a="1"/>
  <c r="AK3" i="3" s="1"/>
  <c r="AK8" i="3" a="1"/>
  <c r="AK8" i="3" s="1"/>
  <c r="AK188" i="3" a="1"/>
  <c r="AK188" i="3" s="1"/>
  <c r="AK195" i="3" a="1"/>
  <c r="AK195" i="3" s="1"/>
  <c r="AK155" i="3" a="1"/>
  <c r="AK155" i="3" s="1"/>
  <c r="AK35" i="3" a="1"/>
  <c r="AK35" i="3" s="1"/>
  <c r="AK186" i="3" a="1"/>
  <c r="AK186" i="3" s="1"/>
  <c r="AK137" i="3" a="1"/>
  <c r="AK137" i="3" s="1"/>
  <c r="AK157" i="3" a="1"/>
  <c r="AK157" i="3" s="1"/>
  <c r="AK169" i="3" a="1"/>
  <c r="AK169" i="3" s="1"/>
  <c r="AK142" i="3" a="1"/>
  <c r="AK142" i="3" s="1"/>
  <c r="AK122" i="3" a="1"/>
  <c r="AK122" i="3" s="1"/>
  <c r="AK151" i="3" a="1"/>
  <c r="AK151" i="3" s="1"/>
  <c r="AK79" i="3" a="1"/>
  <c r="AK79" i="3" s="1"/>
  <c r="AK90" i="3" a="1"/>
  <c r="AK90" i="3" s="1"/>
  <c r="AK85" i="3" a="1"/>
  <c r="AK85" i="3" s="1"/>
  <c r="AK88" i="3" a="1"/>
  <c r="AK88" i="3" s="1"/>
  <c r="AK68" i="3" a="1"/>
  <c r="AK68" i="3" s="1"/>
  <c r="AK43" i="3" a="1"/>
  <c r="AK43" i="3" s="1"/>
  <c r="AK44" i="3" a="1"/>
  <c r="AK44" i="3" s="1"/>
  <c r="AK23" i="3" a="1"/>
  <c r="AK23" i="3" s="1"/>
  <c r="AK13" i="3" a="1"/>
  <c r="AK13" i="3" s="1"/>
  <c r="AK6" i="3" a="1"/>
  <c r="AK6" i="3" s="1"/>
  <c r="AK103" i="3" a="1"/>
  <c r="AK103" i="3" s="1"/>
  <c r="AK71" i="3" a="1"/>
  <c r="AK71" i="3" s="1"/>
  <c r="AK192" i="3" a="1"/>
  <c r="AK192" i="3" s="1"/>
  <c r="AK158" i="3" a="1"/>
  <c r="AK158" i="3" s="1"/>
  <c r="AK94" i="3" a="1"/>
  <c r="AK94" i="3" s="1"/>
  <c r="AK70" i="3" a="1"/>
  <c r="AK70" i="3" s="1"/>
  <c r="AK180" i="3" a="1"/>
  <c r="AK180" i="3" s="1"/>
  <c r="AK178" i="3" a="1"/>
  <c r="AK178" i="3" s="1"/>
  <c r="AK191" i="3" a="1"/>
  <c r="AK191" i="3" s="1"/>
  <c r="AK167" i="3" a="1"/>
  <c r="AK167" i="3" s="1"/>
  <c r="AK154" i="3" a="1"/>
  <c r="AK154" i="3" s="1"/>
  <c r="AK111" i="3" a="1"/>
  <c r="AK111" i="3" s="1"/>
  <c r="AK149" i="3" a="1"/>
  <c r="AK149" i="3" s="1"/>
  <c r="AK107" i="3" a="1"/>
  <c r="AK107" i="3" s="1"/>
  <c r="AK83" i="3" a="1"/>
  <c r="AK83" i="3" s="1"/>
  <c r="AK54" i="3" a="1"/>
  <c r="AK54" i="3" s="1"/>
  <c r="AK84" i="3" a="1"/>
  <c r="AK84" i="3" s="1"/>
  <c r="AK67" i="3" a="1"/>
  <c r="AK67" i="3" s="1"/>
  <c r="AK27" i="3" a="1"/>
  <c r="AK27" i="3" s="1"/>
  <c r="AK46" i="3" a="1"/>
  <c r="AK46" i="3" s="1"/>
  <c r="AK36" i="3" a="1"/>
  <c r="AK36" i="3" s="1"/>
  <c r="AK9" i="3" a="1"/>
  <c r="AK9" i="3" s="1"/>
  <c r="AK4" i="3" a="1"/>
  <c r="AK4" i="3" s="1"/>
  <c r="AK182" i="3" a="1"/>
  <c r="AK182" i="3" s="1"/>
  <c r="AK176" i="3" a="1"/>
  <c r="AK176" i="3" s="1"/>
  <c r="AK165" i="3" a="1"/>
  <c r="AK165" i="3" s="1"/>
  <c r="AK152" i="3" a="1"/>
  <c r="AK152" i="3" s="1"/>
  <c r="AK125" i="3" a="1"/>
  <c r="AK125" i="3" s="1"/>
  <c r="AK147" i="3" a="1"/>
  <c r="AK147" i="3" s="1"/>
  <c r="AK78" i="3" a="1"/>
  <c r="AK78" i="3" s="1"/>
  <c r="AK69" i="3" a="1"/>
  <c r="AK69" i="3" s="1"/>
  <c r="AK87" i="3" a="1"/>
  <c r="AK87" i="3" s="1"/>
  <c r="AK82" i="3" a="1"/>
  <c r="AK82" i="3" s="1"/>
  <c r="AK66" i="3" a="1"/>
  <c r="AK66" i="3" s="1"/>
  <c r="AK57" i="3" a="1"/>
  <c r="AK57" i="3" s="1"/>
  <c r="AK40" i="3" a="1"/>
  <c r="AK40" i="3" s="1"/>
  <c r="AK38" i="3" a="1"/>
  <c r="AK38" i="3" s="1"/>
  <c r="AK5" i="3" a="1"/>
  <c r="AK5" i="3" s="1"/>
  <c r="AK174" i="3" a="1"/>
  <c r="AK174" i="3" s="1"/>
  <c r="AK187" i="3" a="1"/>
  <c r="AK187" i="3" s="1"/>
  <c r="AK163" i="3" a="1"/>
  <c r="AK163" i="3" s="1"/>
  <c r="AK136" i="3" a="1"/>
  <c r="AK136" i="3" s="1"/>
  <c r="AK124" i="3" a="1"/>
  <c r="AK124" i="3" s="1"/>
  <c r="AK145" i="3" a="1"/>
  <c r="AK145" i="3" s="1"/>
  <c r="AK120" i="3" a="1"/>
  <c r="AK120" i="3" s="1"/>
  <c r="AK80" i="3" a="1"/>
  <c r="AK80" i="3" s="1"/>
  <c r="AK86" i="3" a="1"/>
  <c r="AK86" i="3" s="1"/>
  <c r="AK60" i="3" a="1"/>
  <c r="AK60" i="3" s="1"/>
  <c r="AK65" i="3" a="1"/>
  <c r="AK65" i="3" s="1"/>
  <c r="AK45" i="3" a="1"/>
  <c r="AK45" i="3" s="1"/>
  <c r="AK52" i="3" a="1"/>
  <c r="AK52" i="3" s="1"/>
  <c r="AK24" i="3" a="1"/>
  <c r="AK24" i="3" s="1"/>
  <c r="AK21" i="3" a="1"/>
  <c r="AK21" i="3" s="1"/>
  <c r="AK184" i="3" a="1"/>
  <c r="AK184" i="3" s="1"/>
  <c r="AK185" i="3" a="1"/>
  <c r="AK185" i="3" s="1"/>
  <c r="AK109" i="3" a="1"/>
  <c r="AK109" i="3" s="1"/>
  <c r="AK135" i="3" a="1"/>
  <c r="AK135" i="3" s="1"/>
  <c r="AK121" i="3" a="1"/>
  <c r="AK121" i="3" s="1"/>
  <c r="AK143" i="3" a="1"/>
  <c r="AK143" i="3" s="1"/>
  <c r="AK118" i="3" a="1"/>
  <c r="AK118" i="3" s="1"/>
  <c r="AK53" i="3" a="1"/>
  <c r="AK53" i="3" s="1"/>
  <c r="AK77" i="3" a="1"/>
  <c r="AK77" i="3" s="1"/>
  <c r="AK76" i="3" a="1"/>
  <c r="AK76" i="3" s="1"/>
  <c r="AK64" i="3" a="1"/>
  <c r="AK64" i="3" s="1"/>
  <c r="AK42" i="3" a="1"/>
  <c r="AK42" i="3" s="1"/>
  <c r="AK51" i="3" a="1"/>
  <c r="AK51" i="3" s="1"/>
  <c r="AK31" i="3" a="1"/>
  <c r="AK31" i="3" s="1"/>
  <c r="AK20" i="3" a="1"/>
  <c r="AK20" i="3" s="1"/>
  <c r="AK202" i="3" a="1"/>
  <c r="AK202" i="3" s="1"/>
  <c r="AK183" i="3" a="1"/>
  <c r="AK183" i="3" s="1"/>
  <c r="AK138" i="3" a="1"/>
  <c r="AK138" i="3" s="1"/>
  <c r="AK115" i="3" a="1"/>
  <c r="AK115" i="3" s="1"/>
  <c r="AK119" i="3" a="1"/>
  <c r="AK119" i="3" s="1"/>
  <c r="AK141" i="3" a="1"/>
  <c r="AK141" i="3" s="1"/>
  <c r="AK116" i="3" a="1"/>
  <c r="AK116" i="3" s="1"/>
  <c r="AK110" i="3" a="1"/>
  <c r="AK110" i="3" s="1"/>
  <c r="AK75" i="3" a="1"/>
  <c r="AK75" i="3" s="1"/>
  <c r="AK63" i="3" a="1"/>
  <c r="AK63" i="3" s="1"/>
  <c r="AK41" i="3" a="1"/>
  <c r="AK41" i="3" s="1"/>
  <c r="AK50" i="3" a="1"/>
  <c r="AK50" i="3" s="1"/>
  <c r="AK25" i="3" a="1"/>
  <c r="AK25" i="3" s="1"/>
  <c r="AK19" i="3" a="1"/>
  <c r="AK19" i="3" s="1"/>
  <c r="W22" i="2" a="1"/>
  <c r="W22" i="2" s="1"/>
  <c r="W15" i="2" a="1"/>
  <c r="W15" i="2" s="1"/>
  <c r="W10" i="2" a="1"/>
  <c r="W10" i="2" s="1"/>
  <c r="W6" i="2" a="1"/>
  <c r="W6" i="2" s="1"/>
  <c r="W20" i="2" a="1"/>
  <c r="W20" i="2" s="1"/>
  <c r="W16" i="2" a="1"/>
  <c r="W16" i="2" s="1"/>
  <c r="W4" i="2" a="1"/>
  <c r="W4" i="2" s="1"/>
  <c r="W11" i="2" a="1"/>
  <c r="W11" i="2" s="1"/>
  <c r="W9" i="2" a="1"/>
  <c r="W9" i="2" s="1"/>
  <c r="W12" i="2" a="1"/>
  <c r="W12" i="2" s="1"/>
  <c r="W14" i="2" a="1"/>
  <c r="W14" i="2" s="1"/>
  <c r="W7" i="2" a="1"/>
  <c r="W7" i="2" s="1"/>
  <c r="W5" i="2" a="1"/>
  <c r="W5" i="2" s="1"/>
  <c r="W21" i="2" a="1"/>
  <c r="W21" i="2" s="1"/>
  <c r="AG205" i="3" l="1"/>
  <c r="AH205" i="3"/>
  <c r="AI205" i="3"/>
  <c r="AJ205" i="3"/>
  <c r="AG203" i="3"/>
  <c r="AH203" i="3"/>
  <c r="AI203" i="3"/>
  <c r="AJ203" i="3"/>
  <c r="AG204" i="3"/>
  <c r="AH204" i="3"/>
  <c r="AI204" i="3"/>
  <c r="AJ204" i="3"/>
  <c r="V24" i="2"/>
  <c r="U23" i="2"/>
  <c r="V23" i="2"/>
  <c r="T24" i="2"/>
  <c r="U24" i="2"/>
  <c r="T23" i="2"/>
  <c r="AO3" i="3" l="1"/>
  <c r="AO4" i="3"/>
  <c r="AO5" i="3"/>
  <c r="AO6" i="3"/>
  <c r="AO7" i="3"/>
  <c r="AO8" i="3"/>
  <c r="AO9" i="3"/>
  <c r="AO10" i="3"/>
  <c r="AO11" i="3"/>
  <c r="AO12" i="3"/>
  <c r="AO13" i="3"/>
  <c r="AO14" i="3"/>
  <c r="AO15" i="3"/>
  <c r="AO16" i="3"/>
  <c r="AO17" i="3"/>
  <c r="AO26" i="3"/>
  <c r="AO28" i="3"/>
  <c r="AO30" i="3"/>
  <c r="AO32" i="3"/>
  <c r="AO34" i="3"/>
  <c r="AO36" i="3"/>
  <c r="AO38" i="3"/>
  <c r="AO22" i="3"/>
  <c r="AO18" i="3"/>
  <c r="AO19" i="3"/>
  <c r="AO21" i="3"/>
  <c r="AO24" i="3"/>
  <c r="AO23" i="3"/>
  <c r="AO25" i="3"/>
  <c r="AO20" i="3"/>
  <c r="AO41" i="3"/>
  <c r="AO43" i="3"/>
  <c r="AO45" i="3"/>
  <c r="AO47" i="3"/>
  <c r="AO49" i="3"/>
  <c r="AO51" i="3"/>
  <c r="AO29" i="3"/>
  <c r="AO27" i="3"/>
  <c r="AO37" i="3"/>
  <c r="AO35" i="3"/>
  <c r="AO33" i="3"/>
  <c r="AO39" i="3"/>
  <c r="AO53" i="3"/>
  <c r="AO55" i="3"/>
  <c r="AO42" i="3"/>
  <c r="AO31" i="3"/>
  <c r="AO56" i="3"/>
  <c r="AO54" i="3"/>
  <c r="AO50" i="3"/>
  <c r="AO52" i="3"/>
  <c r="AO48" i="3"/>
  <c r="AO62" i="3"/>
  <c r="AO63" i="3"/>
  <c r="AO64" i="3"/>
  <c r="AO65" i="3"/>
  <c r="AO66" i="3"/>
  <c r="AO67" i="3"/>
  <c r="AO57" i="3"/>
  <c r="AO68" i="3"/>
  <c r="AO70" i="3"/>
  <c r="AO72" i="3"/>
  <c r="AO74" i="3"/>
  <c r="AO76" i="3"/>
  <c r="AO40" i="3"/>
  <c r="AO60" i="3"/>
  <c r="AO61" i="3"/>
  <c r="AO46" i="3"/>
  <c r="AO82" i="3"/>
  <c r="AO84" i="3"/>
  <c r="AO86" i="3"/>
  <c r="AO88" i="3"/>
  <c r="AO90" i="3"/>
  <c r="AO92" i="3"/>
  <c r="AO94" i="3"/>
  <c r="AO58" i="3"/>
  <c r="AO69" i="3"/>
  <c r="AO77" i="3"/>
  <c r="AO78" i="3"/>
  <c r="AO79" i="3"/>
  <c r="AO80" i="3"/>
  <c r="AO44" i="3"/>
  <c r="AO59" i="3"/>
  <c r="AO95" i="3"/>
  <c r="AO96" i="3"/>
  <c r="AO97" i="3"/>
  <c r="AO98" i="3"/>
  <c r="AO83" i="3"/>
  <c r="AO89" i="3"/>
  <c r="AO71" i="3"/>
  <c r="AO73" i="3"/>
  <c r="AO107" i="3"/>
  <c r="AO112" i="3"/>
  <c r="AO114" i="3"/>
  <c r="AO116" i="3"/>
  <c r="AO118" i="3"/>
  <c r="AO120" i="3"/>
  <c r="AO122" i="3"/>
  <c r="AO124" i="3"/>
  <c r="AO126" i="3"/>
  <c r="AO128" i="3"/>
  <c r="AO130" i="3"/>
  <c r="AO132" i="3"/>
  <c r="AO134" i="3"/>
  <c r="AO109" i="3"/>
  <c r="AO110" i="3"/>
  <c r="AO87" i="3"/>
  <c r="AO91" i="3"/>
  <c r="AO93" i="3"/>
  <c r="AO85" i="3"/>
  <c r="AO75" i="3"/>
  <c r="AO81" i="3"/>
  <c r="AO129" i="3"/>
  <c r="AO131" i="3"/>
  <c r="AO133" i="3"/>
  <c r="AO140" i="3"/>
  <c r="AO99" i="3"/>
  <c r="AO113" i="3"/>
  <c r="AO100" i="3"/>
  <c r="AO101" i="3"/>
  <c r="AO111" i="3"/>
  <c r="AO119" i="3"/>
  <c r="AO102" i="3"/>
  <c r="AO103" i="3"/>
  <c r="AO117" i="3"/>
  <c r="AO104" i="3"/>
  <c r="AO108" i="3"/>
  <c r="AO106" i="3"/>
  <c r="AO123" i="3"/>
  <c r="AO137" i="3"/>
  <c r="AO115" i="3"/>
  <c r="AO143" i="3"/>
  <c r="AO125" i="3"/>
  <c r="AO127" i="3"/>
  <c r="AO135" i="3"/>
  <c r="AO139" i="3"/>
  <c r="AO121" i="3"/>
  <c r="AO136" i="3"/>
  <c r="AO157" i="3"/>
  <c r="AO159" i="3"/>
  <c r="AO161" i="3"/>
  <c r="AO138" i="3"/>
  <c r="AO105" i="3"/>
  <c r="AO152" i="3"/>
  <c r="AO154" i="3"/>
  <c r="AO158" i="3"/>
  <c r="AO155" i="3"/>
  <c r="AO156" i="3"/>
  <c r="AO142" i="3"/>
  <c r="AO160" i="3"/>
  <c r="AO162" i="3"/>
  <c r="AO164" i="3"/>
  <c r="AO166" i="3"/>
  <c r="AO168" i="3"/>
  <c r="AO170" i="3"/>
  <c r="AO172" i="3"/>
  <c r="AO174" i="3"/>
  <c r="AO176" i="3"/>
  <c r="AO153" i="3"/>
  <c r="AO141" i="3"/>
  <c r="AO151" i="3"/>
  <c r="AO167" i="3"/>
  <c r="AO180" i="3"/>
  <c r="AO165" i="3"/>
  <c r="AO185" i="3"/>
  <c r="AO186" i="3"/>
  <c r="AO187" i="3"/>
  <c r="AO188" i="3"/>
  <c r="AO189" i="3"/>
  <c r="AO145" i="3"/>
  <c r="AO147" i="3"/>
  <c r="AO149" i="3"/>
  <c r="AO183" i="3"/>
  <c r="AO193" i="3"/>
  <c r="AO195" i="3"/>
  <c r="AO197" i="3"/>
  <c r="AO199" i="3"/>
  <c r="AO181" i="3"/>
  <c r="AO163" i="3"/>
  <c r="AO173" i="3"/>
  <c r="AO175" i="3"/>
  <c r="AO182" i="3"/>
  <c r="AO146" i="3"/>
  <c r="AO171" i="3"/>
  <c r="AO169" i="3"/>
  <c r="AO144" i="3"/>
  <c r="AO184" i="3"/>
  <c r="AO177" i="3"/>
  <c r="AO201" i="3"/>
  <c r="AO150" i="3"/>
  <c r="AO179" i="3"/>
  <c r="AO194" i="3"/>
  <c r="AO200" i="3"/>
  <c r="AO190" i="3"/>
  <c r="AO191" i="3"/>
  <c r="AO148" i="3"/>
  <c r="AO198" i="3"/>
  <c r="AO178" i="3"/>
  <c r="AO192" i="3"/>
  <c r="AO196" i="3"/>
  <c r="AO202" i="3"/>
  <c r="AN3" i="3"/>
  <c r="AN4" i="3"/>
  <c r="AN5" i="3"/>
  <c r="AN6" i="3"/>
  <c r="AN7" i="3"/>
  <c r="AN8" i="3"/>
  <c r="AN9" i="3"/>
  <c r="AN10" i="3"/>
  <c r="AN11" i="3"/>
  <c r="AN12" i="3"/>
  <c r="AN13" i="3"/>
  <c r="AN14" i="3"/>
  <c r="AN15" i="3"/>
  <c r="AN16" i="3"/>
  <c r="AN17" i="3"/>
  <c r="AN22" i="3"/>
  <c r="AN18" i="3"/>
  <c r="AN19" i="3"/>
  <c r="AN21" i="3"/>
  <c r="AN24" i="3"/>
  <c r="AN23" i="3"/>
  <c r="AN29" i="3"/>
  <c r="AN34" i="3"/>
  <c r="AN32" i="3"/>
  <c r="AN27" i="3"/>
  <c r="AN30" i="3"/>
  <c r="AN28" i="3"/>
  <c r="AN37" i="3"/>
  <c r="AN20" i="3"/>
  <c r="AN25" i="3"/>
  <c r="AN35" i="3"/>
  <c r="AN33" i="3"/>
  <c r="AN26" i="3"/>
  <c r="AN31" i="3"/>
  <c r="AN53" i="3"/>
  <c r="AN55" i="3"/>
  <c r="AN57" i="3"/>
  <c r="AN59" i="3"/>
  <c r="AN61" i="3"/>
  <c r="AN63" i="3"/>
  <c r="AN65" i="3"/>
  <c r="AN67" i="3"/>
  <c r="AN47" i="3"/>
  <c r="AN36" i="3"/>
  <c r="AN38" i="3"/>
  <c r="AN45" i="3"/>
  <c r="AN42" i="3"/>
  <c r="AN43" i="3"/>
  <c r="AN40" i="3"/>
  <c r="AN39" i="3"/>
  <c r="AN56" i="3"/>
  <c r="AN49" i="3"/>
  <c r="AN54" i="3"/>
  <c r="AN50" i="3"/>
  <c r="AN52" i="3"/>
  <c r="AN48" i="3"/>
  <c r="AN46" i="3"/>
  <c r="AN68" i="3"/>
  <c r="AN70" i="3"/>
  <c r="AN72" i="3"/>
  <c r="AN74" i="3"/>
  <c r="AN41" i="3"/>
  <c r="AN60" i="3"/>
  <c r="AN58" i="3"/>
  <c r="AN44" i="3"/>
  <c r="AN82" i="3"/>
  <c r="AN84" i="3"/>
  <c r="AN86" i="3"/>
  <c r="AN88" i="3"/>
  <c r="AN90" i="3"/>
  <c r="AN92" i="3"/>
  <c r="AN94" i="3"/>
  <c r="AN96" i="3"/>
  <c r="AN98" i="3"/>
  <c r="AN69" i="3"/>
  <c r="AN51" i="3"/>
  <c r="AN64" i="3"/>
  <c r="AN77" i="3"/>
  <c r="AN78" i="3"/>
  <c r="AN79" i="3"/>
  <c r="AN80" i="3"/>
  <c r="AN81" i="3"/>
  <c r="AN83" i="3"/>
  <c r="AN66" i="3"/>
  <c r="AN95" i="3"/>
  <c r="AN97" i="3"/>
  <c r="AN99" i="3"/>
  <c r="AN101" i="3"/>
  <c r="AN103" i="3"/>
  <c r="AN105" i="3"/>
  <c r="AN107" i="3"/>
  <c r="AN89" i="3"/>
  <c r="AN62" i="3"/>
  <c r="AN87" i="3"/>
  <c r="AN76" i="3"/>
  <c r="AN112" i="3"/>
  <c r="AN114" i="3"/>
  <c r="AN116" i="3"/>
  <c r="AN118" i="3"/>
  <c r="AN120" i="3"/>
  <c r="AN122" i="3"/>
  <c r="AN124" i="3"/>
  <c r="AN126" i="3"/>
  <c r="AN128" i="3"/>
  <c r="AN130" i="3"/>
  <c r="AN132" i="3"/>
  <c r="AN134" i="3"/>
  <c r="AN136" i="3"/>
  <c r="AN138" i="3"/>
  <c r="AN71" i="3"/>
  <c r="AN73" i="3"/>
  <c r="AN109" i="3"/>
  <c r="AN110" i="3"/>
  <c r="AN108" i="3"/>
  <c r="AN111" i="3"/>
  <c r="AN113" i="3"/>
  <c r="AN115" i="3"/>
  <c r="AN117" i="3"/>
  <c r="AN119" i="3"/>
  <c r="AN91" i="3"/>
  <c r="AN93" i="3"/>
  <c r="AN85" i="3"/>
  <c r="AN75" i="3"/>
  <c r="AN129" i="3"/>
  <c r="AN131" i="3"/>
  <c r="AN133" i="3"/>
  <c r="AN140" i="3"/>
  <c r="AN142" i="3"/>
  <c r="AN144" i="3"/>
  <c r="AN146" i="3"/>
  <c r="AN148" i="3"/>
  <c r="AN150" i="3"/>
  <c r="AN100" i="3"/>
  <c r="AN102" i="3"/>
  <c r="AN135" i="3"/>
  <c r="AN137" i="3"/>
  <c r="AN104" i="3"/>
  <c r="AN143" i="3"/>
  <c r="AN125" i="3"/>
  <c r="AN127" i="3"/>
  <c r="AN123" i="3"/>
  <c r="AN139" i="3"/>
  <c r="AN121" i="3"/>
  <c r="AN106" i="3"/>
  <c r="AN155" i="3"/>
  <c r="AN159" i="3"/>
  <c r="AN156" i="3"/>
  <c r="AN160" i="3"/>
  <c r="AN162" i="3"/>
  <c r="AN164" i="3"/>
  <c r="AN166" i="3"/>
  <c r="AN168" i="3"/>
  <c r="AN170" i="3"/>
  <c r="AN172" i="3"/>
  <c r="AN174" i="3"/>
  <c r="AN176" i="3"/>
  <c r="AN178" i="3"/>
  <c r="AN180" i="3"/>
  <c r="AN182" i="3"/>
  <c r="AN184" i="3"/>
  <c r="AN186" i="3"/>
  <c r="AN188" i="3"/>
  <c r="AN190" i="3"/>
  <c r="AN153" i="3"/>
  <c r="AN141" i="3"/>
  <c r="AN145" i="3"/>
  <c r="AN147" i="3"/>
  <c r="AN149" i="3"/>
  <c r="AN152" i="3"/>
  <c r="AN154" i="3"/>
  <c r="AN158" i="3"/>
  <c r="AN161" i="3"/>
  <c r="AN157" i="3"/>
  <c r="AN165" i="3"/>
  <c r="AN185" i="3"/>
  <c r="AN187" i="3"/>
  <c r="AN189" i="3"/>
  <c r="AN183" i="3"/>
  <c r="AN193" i="3"/>
  <c r="AN195" i="3"/>
  <c r="AN197" i="3"/>
  <c r="AN199" i="3"/>
  <c r="AN151" i="3"/>
  <c r="AN181" i="3"/>
  <c r="AN163" i="3"/>
  <c r="AN173" i="3"/>
  <c r="AN179" i="3"/>
  <c r="AN167" i="3"/>
  <c r="AN169" i="3"/>
  <c r="AN177" i="3"/>
  <c r="AN201" i="3"/>
  <c r="AN194" i="3"/>
  <c r="AN200" i="3"/>
  <c r="AN175" i="3"/>
  <c r="AN191" i="3"/>
  <c r="AN198" i="3"/>
  <c r="AN192" i="3"/>
  <c r="AN196" i="3"/>
  <c r="AN202" i="3"/>
  <c r="AN171" i="3"/>
  <c r="AM17" i="3"/>
  <c r="AM19" i="3"/>
  <c r="AM21" i="3"/>
  <c r="AM3" i="3"/>
  <c r="AM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8" i="3"/>
  <c r="AM24" i="3"/>
  <c r="AM23" i="3"/>
  <c r="AM32" i="3"/>
  <c r="AM27" i="3"/>
  <c r="AM30" i="3"/>
  <c r="AM28" i="3"/>
  <c r="AM37" i="3"/>
  <c r="AM20" i="3"/>
  <c r="AM22" i="3"/>
  <c r="AM25" i="3"/>
  <c r="AM35" i="3"/>
  <c r="AM33" i="3"/>
  <c r="AM26" i="3"/>
  <c r="AM31" i="3"/>
  <c r="AM29" i="3"/>
  <c r="AM47" i="3"/>
  <c r="AM34" i="3"/>
  <c r="AM36" i="3"/>
  <c r="AM38" i="3"/>
  <c r="AM45" i="3"/>
  <c r="AM42" i="3"/>
  <c r="AM43" i="3"/>
  <c r="AM40" i="3"/>
  <c r="AM41" i="3"/>
  <c r="AM46" i="3"/>
  <c r="AM48" i="3"/>
  <c r="AM56" i="3"/>
  <c r="AM39" i="3"/>
  <c r="AM49" i="3"/>
  <c r="AM54" i="3"/>
  <c r="AM50" i="3"/>
  <c r="AM52" i="3"/>
  <c r="AM55" i="3"/>
  <c r="AM53" i="3"/>
  <c r="AM68" i="3"/>
  <c r="AM70" i="3"/>
  <c r="AM72" i="3"/>
  <c r="AM74" i="3"/>
  <c r="AM76" i="3"/>
  <c r="AM78" i="3"/>
  <c r="AM80" i="3"/>
  <c r="AM57" i="3"/>
  <c r="AM60" i="3"/>
  <c r="AM61" i="3"/>
  <c r="AM58" i="3"/>
  <c r="AM44" i="3"/>
  <c r="AM51" i="3"/>
  <c r="AM69" i="3"/>
  <c r="AM64" i="3"/>
  <c r="AM77" i="3"/>
  <c r="AM79" i="3"/>
  <c r="AM63" i="3"/>
  <c r="AM67" i="3"/>
  <c r="AM81" i="3"/>
  <c r="AM83" i="3"/>
  <c r="AM71" i="3"/>
  <c r="AM73" i="3"/>
  <c r="AM75" i="3"/>
  <c r="AM65" i="3"/>
  <c r="AM84" i="3"/>
  <c r="AM96" i="3"/>
  <c r="AM98" i="3"/>
  <c r="AM99" i="3"/>
  <c r="AM101" i="3"/>
  <c r="AM103" i="3"/>
  <c r="AM105" i="3"/>
  <c r="AM92" i="3"/>
  <c r="AM94" i="3"/>
  <c r="AM89" i="3"/>
  <c r="AM59" i="3"/>
  <c r="AM62" i="3"/>
  <c r="AM87" i="3"/>
  <c r="AM85" i="3"/>
  <c r="AM90" i="3"/>
  <c r="AM66" i="3"/>
  <c r="AM95" i="3"/>
  <c r="AM107" i="3"/>
  <c r="AM82" i="3"/>
  <c r="AM109" i="3"/>
  <c r="AM110" i="3"/>
  <c r="AM108" i="3"/>
  <c r="AM111" i="3"/>
  <c r="AM113" i="3"/>
  <c r="AM115" i="3"/>
  <c r="AM117" i="3"/>
  <c r="AM119" i="3"/>
  <c r="AM91" i="3"/>
  <c r="AM93" i="3"/>
  <c r="AM88" i="3"/>
  <c r="AM86" i="3"/>
  <c r="AM112" i="3"/>
  <c r="AM114" i="3"/>
  <c r="AM122" i="3"/>
  <c r="AM140" i="3"/>
  <c r="AM142" i="3"/>
  <c r="AM144" i="3"/>
  <c r="AM146" i="3"/>
  <c r="AM148" i="3"/>
  <c r="AM150" i="3"/>
  <c r="AM100" i="3"/>
  <c r="AM102" i="3"/>
  <c r="AM135" i="3"/>
  <c r="AM137" i="3"/>
  <c r="AM120" i="3"/>
  <c r="AM121" i="3"/>
  <c r="AM136" i="3"/>
  <c r="AM138" i="3"/>
  <c r="AM104" i="3"/>
  <c r="AM106" i="3"/>
  <c r="AM124" i="3"/>
  <c r="AM129" i="3"/>
  <c r="AM131" i="3"/>
  <c r="AM133" i="3"/>
  <c r="AM125" i="3"/>
  <c r="AM127" i="3"/>
  <c r="AM123" i="3"/>
  <c r="AM130" i="3"/>
  <c r="AM128" i="3"/>
  <c r="AM132" i="3"/>
  <c r="AM139" i="3"/>
  <c r="AM126" i="3"/>
  <c r="AM134" i="3"/>
  <c r="AM116" i="3"/>
  <c r="AM141" i="3"/>
  <c r="AM145" i="3"/>
  <c r="AM147" i="3"/>
  <c r="AM149" i="3"/>
  <c r="AM97" i="3"/>
  <c r="AM118" i="3"/>
  <c r="AM143" i="3"/>
  <c r="AM156" i="3"/>
  <c r="AM160" i="3"/>
  <c r="AM162" i="3"/>
  <c r="AM164" i="3"/>
  <c r="AM166" i="3"/>
  <c r="AM168" i="3"/>
  <c r="AM170" i="3"/>
  <c r="AM172" i="3"/>
  <c r="AM174" i="3"/>
  <c r="AM176" i="3"/>
  <c r="AM178" i="3"/>
  <c r="AM180" i="3"/>
  <c r="AM182" i="3"/>
  <c r="AM184" i="3"/>
  <c r="AM186" i="3"/>
  <c r="AM188" i="3"/>
  <c r="AM153" i="3"/>
  <c r="AM157" i="3"/>
  <c r="AM151" i="3"/>
  <c r="AM155" i="3"/>
  <c r="AM159" i="3"/>
  <c r="AM165" i="3"/>
  <c r="AM185" i="3"/>
  <c r="AM187" i="3"/>
  <c r="AM189" i="3"/>
  <c r="AM183" i="3"/>
  <c r="AM193" i="3"/>
  <c r="AM195" i="3"/>
  <c r="AM197" i="3"/>
  <c r="AM199" i="3"/>
  <c r="AM201" i="3"/>
  <c r="AM181" i="3"/>
  <c r="AM163" i="3"/>
  <c r="AM173" i="3"/>
  <c r="AM179" i="3"/>
  <c r="AM171" i="3"/>
  <c r="AM191" i="3"/>
  <c r="AM154" i="3"/>
  <c r="AM177" i="3"/>
  <c r="AM152" i="3"/>
  <c r="AM194" i="3"/>
  <c r="AM200" i="3"/>
  <c r="AM175" i="3"/>
  <c r="AM190" i="3"/>
  <c r="AM198" i="3"/>
  <c r="AM192" i="3"/>
  <c r="AM196" i="3"/>
  <c r="AM202" i="3"/>
  <c r="AM158" i="3"/>
  <c r="AM161" i="3"/>
  <c r="AM167" i="3"/>
  <c r="AM169" i="3"/>
  <c r="AL3" i="3"/>
  <c r="AL5" i="3"/>
  <c r="AL7" i="3"/>
  <c r="AP7" i="3" s="1" a="1"/>
  <c r="AP7" i="3" s="1"/>
  <c r="AL9" i="3"/>
  <c r="AP9" i="3" s="1" a="1"/>
  <c r="AP9" i="3" s="1"/>
  <c r="AL11" i="3"/>
  <c r="AL13" i="3"/>
  <c r="AP13" i="3" s="1" a="1"/>
  <c r="AP13" i="3" s="1"/>
  <c r="AL15" i="3"/>
  <c r="AL4" i="3"/>
  <c r="AL8" i="3"/>
  <c r="AP8" i="3" s="1" a="1"/>
  <c r="AP8" i="3" s="1"/>
  <c r="AL12" i="3"/>
  <c r="AP12" i="3" s="1" a="1"/>
  <c r="AP12" i="3" s="1"/>
  <c r="AL16" i="3"/>
  <c r="AP16" i="3" s="1" a="1"/>
  <c r="AP16" i="3" s="1"/>
  <c r="AL18" i="3"/>
  <c r="AL19" i="3"/>
  <c r="AP19" i="3" s="1" a="1"/>
  <c r="AP19" i="3" s="1"/>
  <c r="AL17" i="3"/>
  <c r="AP17" i="3" s="1" a="1"/>
  <c r="AP17" i="3" s="1"/>
  <c r="AL24" i="3"/>
  <c r="AL21" i="3"/>
  <c r="AP21" i="3" s="1" a="1"/>
  <c r="AP21" i="3" s="1"/>
  <c r="AL23" i="3"/>
  <c r="AL25" i="3"/>
  <c r="AL6" i="3"/>
  <c r="AL14" i="3"/>
  <c r="AP14" i="3" s="1" a="1"/>
  <c r="AP14" i="3" s="1"/>
  <c r="AL10" i="3"/>
  <c r="AP10" i="3" s="1" a="1"/>
  <c r="AP10" i="3" s="1"/>
  <c r="AL27" i="3"/>
  <c r="AP27" i="3" s="1" a="1"/>
  <c r="AP27" i="3" s="1"/>
  <c r="AL30" i="3"/>
  <c r="AP30" i="3" s="1" a="1"/>
  <c r="AP30" i="3" s="1"/>
  <c r="AL28" i="3"/>
  <c r="AP28" i="3" s="1" a="1"/>
  <c r="AP28" i="3" s="1"/>
  <c r="AL37" i="3"/>
  <c r="AP37" i="3" s="1" a="1"/>
  <c r="AP37" i="3" s="1"/>
  <c r="AL20" i="3"/>
  <c r="AP20" i="3" s="1" a="1"/>
  <c r="AP20" i="3" s="1"/>
  <c r="AL22" i="3"/>
  <c r="AP22" i="3" s="1" a="1"/>
  <c r="AP22" i="3" s="1"/>
  <c r="AL35" i="3"/>
  <c r="AL39" i="3"/>
  <c r="AL33" i="3"/>
  <c r="AL26" i="3"/>
  <c r="AL31" i="3"/>
  <c r="AP31" i="3" s="1" a="1"/>
  <c r="AP31" i="3" s="1"/>
  <c r="AL47" i="3"/>
  <c r="AP47" i="3" s="1" a="1"/>
  <c r="AP47" i="3" s="1"/>
  <c r="AL34" i="3"/>
  <c r="AP34" i="3" s="1" a="1"/>
  <c r="AP34" i="3" s="1"/>
  <c r="AL36" i="3"/>
  <c r="AP36" i="3" s="1" a="1"/>
  <c r="AP36" i="3" s="1"/>
  <c r="AL38" i="3"/>
  <c r="AP38" i="3" s="1" a="1"/>
  <c r="AP38" i="3" s="1"/>
  <c r="AL45" i="3"/>
  <c r="AP45" i="3" s="1" a="1"/>
  <c r="AP45" i="3" s="1"/>
  <c r="AL42" i="3"/>
  <c r="AP42" i="3" s="1" a="1"/>
  <c r="AP42" i="3" s="1"/>
  <c r="AL32" i="3"/>
  <c r="AP32" i="3" s="1" a="1"/>
  <c r="AP32" i="3" s="1"/>
  <c r="AL43" i="3"/>
  <c r="AL40" i="3"/>
  <c r="AL41" i="3"/>
  <c r="AL46" i="3"/>
  <c r="AL48" i="3"/>
  <c r="AP48" i="3" s="1" a="1"/>
  <c r="AP48" i="3" s="1"/>
  <c r="AL29" i="3"/>
  <c r="AP29" i="3" s="1" a="1"/>
  <c r="AP29" i="3" s="1"/>
  <c r="AL44" i="3"/>
  <c r="AP44" i="3" s="1" a="1"/>
  <c r="AP44" i="3" s="1"/>
  <c r="AL49" i="3"/>
  <c r="AP49" i="3" s="1" a="1"/>
  <c r="AP49" i="3" s="1"/>
  <c r="AL54" i="3"/>
  <c r="AP54" i="3" s="1" a="1"/>
  <c r="AP54" i="3" s="1"/>
  <c r="AL50" i="3"/>
  <c r="AP50" i="3" s="1" a="1"/>
  <c r="AP50" i="3" s="1"/>
  <c r="AL52" i="3"/>
  <c r="AP52" i="3" s="1" a="1"/>
  <c r="AP52" i="3" s="1"/>
  <c r="AL55" i="3"/>
  <c r="AP55" i="3" s="1" a="1"/>
  <c r="AP55" i="3" s="1"/>
  <c r="AL53" i="3"/>
  <c r="AP53" i="3" s="1" a="1"/>
  <c r="AP53" i="3" s="1"/>
  <c r="AL58" i="3"/>
  <c r="AP58" i="3" s="1" a="1"/>
  <c r="AP58" i="3" s="1"/>
  <c r="AL57" i="3"/>
  <c r="AL60" i="3"/>
  <c r="AL61" i="3"/>
  <c r="AP61" i="3" s="1" a="1"/>
  <c r="AP61" i="3" s="1"/>
  <c r="AL51" i="3"/>
  <c r="AP51" i="3" s="1" a="1"/>
  <c r="AP51" i="3" s="1"/>
  <c r="AL69" i="3"/>
  <c r="AP69" i="3" s="1" a="1"/>
  <c r="AP69" i="3" s="1"/>
  <c r="AL56" i="3"/>
  <c r="AP56" i="3" s="1" a="1"/>
  <c r="AP56" i="3" s="1"/>
  <c r="AL59" i="3"/>
  <c r="AP59" i="3" s="1" a="1"/>
  <c r="AP59" i="3" s="1"/>
  <c r="AL64" i="3"/>
  <c r="AL77" i="3"/>
  <c r="AP77" i="3" s="1" a="1"/>
  <c r="AP77" i="3" s="1"/>
  <c r="AL79" i="3"/>
  <c r="AP79" i="3" s="1" a="1"/>
  <c r="AP79" i="3" s="1"/>
  <c r="AL78" i="3"/>
  <c r="AP78" i="3" s="1" a="1"/>
  <c r="AP78" i="3" s="1"/>
  <c r="AL80" i="3"/>
  <c r="AL63" i="3"/>
  <c r="AL67" i="3"/>
  <c r="AL81" i="3"/>
  <c r="AP81" i="3" s="1" a="1"/>
  <c r="AP81" i="3" s="1"/>
  <c r="AL83" i="3"/>
  <c r="AP83" i="3" s="1" a="1"/>
  <c r="AP83" i="3" s="1"/>
  <c r="AL71" i="3"/>
  <c r="AP71" i="3" s="1" a="1"/>
  <c r="AP71" i="3" s="1"/>
  <c r="AL73" i="3"/>
  <c r="AP73" i="3" s="1" a="1"/>
  <c r="AP73" i="3" s="1"/>
  <c r="AL75" i="3"/>
  <c r="AP75" i="3" s="1" a="1"/>
  <c r="AP75" i="3" s="1"/>
  <c r="AL62" i="3"/>
  <c r="AL66" i="3"/>
  <c r="AP66" i="3" s="1" a="1"/>
  <c r="AP66" i="3" s="1"/>
  <c r="AL99" i="3"/>
  <c r="AP99" i="3" s="1" a="1"/>
  <c r="AP99" i="3" s="1"/>
  <c r="AL101" i="3"/>
  <c r="AP101" i="3" s="1" a="1"/>
  <c r="AP101" i="3" s="1"/>
  <c r="AL103" i="3"/>
  <c r="AL105" i="3"/>
  <c r="AL107" i="3"/>
  <c r="AL109" i="3"/>
  <c r="AP109" i="3" s="1" a="1"/>
  <c r="AP109" i="3" s="1"/>
  <c r="AL65" i="3"/>
  <c r="AP65" i="3" s="1" a="1"/>
  <c r="AP65" i="3" s="1"/>
  <c r="AL92" i="3"/>
  <c r="AP92" i="3" s="1" a="1"/>
  <c r="AP92" i="3" s="1"/>
  <c r="AL94" i="3"/>
  <c r="AP94" i="3" s="1" a="1"/>
  <c r="AP94" i="3" s="1"/>
  <c r="AL89" i="3"/>
  <c r="AP89" i="3" s="1" a="1"/>
  <c r="AP89" i="3" s="1"/>
  <c r="AL87" i="3"/>
  <c r="AL68" i="3"/>
  <c r="AL85" i="3"/>
  <c r="AL90" i="3"/>
  <c r="AP90" i="3" s="1" a="1"/>
  <c r="AP90" i="3" s="1"/>
  <c r="AL88" i="3"/>
  <c r="AL91" i="3"/>
  <c r="AL93" i="3"/>
  <c r="AL70" i="3"/>
  <c r="AL72" i="3"/>
  <c r="AP72" i="3" s="1" a="1"/>
  <c r="AP72" i="3" s="1"/>
  <c r="AL84" i="3"/>
  <c r="AP84" i="3" s="1" a="1"/>
  <c r="AP84" i="3" s="1"/>
  <c r="AL76" i="3"/>
  <c r="AP76" i="3" s="1" a="1"/>
  <c r="AP76" i="3" s="1"/>
  <c r="AL82" i="3"/>
  <c r="AP82" i="3" s="1" a="1"/>
  <c r="AP82" i="3" s="1"/>
  <c r="AL110" i="3"/>
  <c r="AP110" i="3" s="1" a="1"/>
  <c r="AP110" i="3" s="1"/>
  <c r="AL98" i="3"/>
  <c r="AP98" i="3" s="1" a="1"/>
  <c r="AP98" i="3" s="1"/>
  <c r="AL108" i="3"/>
  <c r="AP108" i="3" s="1" a="1"/>
  <c r="AP108" i="3" s="1"/>
  <c r="AL111" i="3"/>
  <c r="AP111" i="3" s="1" a="1"/>
  <c r="AP111" i="3" s="1"/>
  <c r="AL113" i="3"/>
  <c r="AL115" i="3"/>
  <c r="AL117" i="3"/>
  <c r="AL119" i="3"/>
  <c r="AP119" i="3" s="1" a="1"/>
  <c r="AP119" i="3" s="1"/>
  <c r="AL121" i="3"/>
  <c r="AP121" i="3" s="1" a="1"/>
  <c r="AP121" i="3" s="1"/>
  <c r="AL86" i="3"/>
  <c r="AP86" i="3" s="1" a="1"/>
  <c r="AP86" i="3" s="1"/>
  <c r="AL74" i="3"/>
  <c r="AP74" i="3" s="1" a="1"/>
  <c r="AP74" i="3" s="1"/>
  <c r="AL95" i="3"/>
  <c r="AL96" i="3"/>
  <c r="AL112" i="3"/>
  <c r="AP112" i="3" s="1" a="1"/>
  <c r="AP112" i="3" s="1"/>
  <c r="AL140" i="3"/>
  <c r="AP140" i="3" s="1" a="1"/>
  <c r="AP140" i="3" s="1"/>
  <c r="AL142" i="3"/>
  <c r="AL144" i="3"/>
  <c r="AL146" i="3"/>
  <c r="AL148" i="3"/>
  <c r="AL150" i="3"/>
  <c r="AP150" i="3" s="1" a="1"/>
  <c r="AP150" i="3" s="1"/>
  <c r="AL152" i="3"/>
  <c r="AP152" i="3" s="1" a="1"/>
  <c r="AP152" i="3" s="1"/>
  <c r="AL154" i="3"/>
  <c r="AP154" i="3" s="1" a="1"/>
  <c r="AP154" i="3" s="1"/>
  <c r="AL100" i="3"/>
  <c r="AP100" i="3" s="1" a="1"/>
  <c r="AP100" i="3" s="1"/>
  <c r="AL102" i="3"/>
  <c r="AP102" i="3" s="1" a="1"/>
  <c r="AP102" i="3" s="1"/>
  <c r="AL135" i="3"/>
  <c r="AP135" i="3" s="1" a="1"/>
  <c r="AP135" i="3" s="1"/>
  <c r="AL137" i="3"/>
  <c r="AP137" i="3" s="1" a="1"/>
  <c r="AP137" i="3" s="1"/>
  <c r="AL120" i="3"/>
  <c r="AP120" i="3" s="1" a="1"/>
  <c r="AP120" i="3" s="1"/>
  <c r="AL136" i="3"/>
  <c r="AP136" i="3" s="1" a="1"/>
  <c r="AP136" i="3" s="1"/>
  <c r="AL138" i="3"/>
  <c r="AL104" i="3"/>
  <c r="AL127" i="3"/>
  <c r="AP127" i="3" s="1" a="1"/>
  <c r="AP127" i="3" s="1"/>
  <c r="AL130" i="3"/>
  <c r="AP130" i="3" s="1" a="1"/>
  <c r="AP130" i="3" s="1"/>
  <c r="AL132" i="3"/>
  <c r="AP132" i="3" s="1" a="1"/>
  <c r="AP132" i="3" s="1"/>
  <c r="AL134" i="3"/>
  <c r="AP134" i="3" s="1" a="1"/>
  <c r="AP134" i="3" s="1"/>
  <c r="AL139" i="3"/>
  <c r="AP139" i="3" s="1" a="1"/>
  <c r="AP139" i="3" s="1"/>
  <c r="AL141" i="3"/>
  <c r="AP141" i="3" s="1" a="1"/>
  <c r="AP141" i="3" s="1"/>
  <c r="AL106" i="3"/>
  <c r="AL97" i="3"/>
  <c r="AP97" i="3" s="1" a="1"/>
  <c r="AP97" i="3" s="1"/>
  <c r="AL116" i="3"/>
  <c r="AP116" i="3" s="1" a="1"/>
  <c r="AP116" i="3" s="1"/>
  <c r="AL114" i="3"/>
  <c r="AP114" i="3" s="1" a="1"/>
  <c r="AP114" i="3" s="1"/>
  <c r="AL122" i="3"/>
  <c r="AP122" i="3" s="1" a="1"/>
  <c r="AP122" i="3" s="1"/>
  <c r="AL123" i="3"/>
  <c r="AP123" i="3" s="1" a="1"/>
  <c r="AP123" i="3" s="1"/>
  <c r="AL128" i="3"/>
  <c r="AL124" i="3"/>
  <c r="AP124" i="3" s="1" a="1"/>
  <c r="AP124" i="3" s="1"/>
  <c r="AL126" i="3"/>
  <c r="AP126" i="3" s="1" a="1"/>
  <c r="AP126" i="3" s="1"/>
  <c r="AL157" i="3"/>
  <c r="AP157" i="3" s="1" a="1"/>
  <c r="AP157" i="3" s="1"/>
  <c r="AL159" i="3"/>
  <c r="AP159" i="3" s="1" a="1"/>
  <c r="AP159" i="3" s="1"/>
  <c r="AL129" i="3"/>
  <c r="AP129" i="3" s="1" a="1"/>
  <c r="AP129" i="3" s="1"/>
  <c r="AL131" i="3"/>
  <c r="AP131" i="3" s="1" a="1"/>
  <c r="AP131" i="3" s="1"/>
  <c r="AL133" i="3"/>
  <c r="AP133" i="3" s="1" a="1"/>
  <c r="AP133" i="3" s="1"/>
  <c r="AL145" i="3"/>
  <c r="AP145" i="3" s="1" a="1"/>
  <c r="AP145" i="3" s="1"/>
  <c r="AL147" i="3"/>
  <c r="AP147" i="3" s="1" a="1"/>
  <c r="AP147" i="3" s="1"/>
  <c r="AL149" i="3"/>
  <c r="AL153" i="3"/>
  <c r="AL155" i="3"/>
  <c r="AL151" i="3"/>
  <c r="AP151" i="3" s="1" a="1"/>
  <c r="AP151" i="3" s="1"/>
  <c r="AL118" i="3"/>
  <c r="AP118" i="3" s="1" a="1"/>
  <c r="AP118" i="3" s="1"/>
  <c r="AL125" i="3"/>
  <c r="AP125" i="3" s="1" a="1"/>
  <c r="AP125" i="3" s="1"/>
  <c r="AL160" i="3"/>
  <c r="AP160" i="3" s="1" a="1"/>
  <c r="AP160" i="3" s="1"/>
  <c r="AL162" i="3"/>
  <c r="AL164" i="3"/>
  <c r="AP164" i="3" s="1" a="1"/>
  <c r="AP164" i="3" s="1"/>
  <c r="AL166" i="3"/>
  <c r="AP166" i="3" s="1" a="1"/>
  <c r="AP166" i="3" s="1"/>
  <c r="AL168" i="3"/>
  <c r="AP168" i="3" s="1" a="1"/>
  <c r="AP168" i="3" s="1"/>
  <c r="AL170" i="3"/>
  <c r="AP170" i="3" s="1" a="1"/>
  <c r="AP170" i="3" s="1"/>
  <c r="AL172" i="3"/>
  <c r="AL174" i="3"/>
  <c r="AP174" i="3" s="1" a="1"/>
  <c r="AP174" i="3" s="1"/>
  <c r="AL176" i="3"/>
  <c r="AL178" i="3"/>
  <c r="AL180" i="3"/>
  <c r="AP180" i="3" s="1" a="1"/>
  <c r="AP180" i="3" s="1"/>
  <c r="AL182" i="3"/>
  <c r="AP182" i="3" s="1" a="1"/>
  <c r="AP182" i="3" s="1"/>
  <c r="AL184" i="3"/>
  <c r="AP184" i="3" s="1" a="1"/>
  <c r="AP184" i="3" s="1"/>
  <c r="AL186" i="3"/>
  <c r="AL188" i="3"/>
  <c r="AP188" i="3" s="1" a="1"/>
  <c r="AP188" i="3" s="1"/>
  <c r="AL190" i="3"/>
  <c r="AP190" i="3" s="1" a="1"/>
  <c r="AP190" i="3" s="1"/>
  <c r="AL163" i="3"/>
  <c r="AP163" i="3" s="1" a="1"/>
  <c r="AP163" i="3" s="1"/>
  <c r="AL165" i="3"/>
  <c r="AP165" i="3" s="1" a="1"/>
  <c r="AP165" i="3" s="1"/>
  <c r="AL167" i="3"/>
  <c r="AL169" i="3"/>
  <c r="AL171" i="3"/>
  <c r="AL173" i="3"/>
  <c r="AP173" i="3" s="1" a="1"/>
  <c r="AP173" i="3" s="1"/>
  <c r="AL175" i="3"/>
  <c r="AP175" i="3" s="1" a="1"/>
  <c r="AP175" i="3" s="1"/>
  <c r="AL177" i="3"/>
  <c r="AP177" i="3" s="1" a="1"/>
  <c r="AP177" i="3" s="1"/>
  <c r="AL179" i="3"/>
  <c r="AP179" i="3" s="1" a="1"/>
  <c r="AP179" i="3" s="1"/>
  <c r="AL143" i="3"/>
  <c r="AP143" i="3" s="1" a="1"/>
  <c r="AP143" i="3" s="1"/>
  <c r="AL156" i="3"/>
  <c r="AL185" i="3"/>
  <c r="AP185" i="3" s="1" a="1"/>
  <c r="AP185" i="3" s="1"/>
  <c r="AL187" i="3"/>
  <c r="AP187" i="3" s="1" a="1"/>
  <c r="AP187" i="3" s="1"/>
  <c r="AL189" i="3"/>
  <c r="AL183" i="3"/>
  <c r="AL193" i="3"/>
  <c r="AL195" i="3"/>
  <c r="AL197" i="3"/>
  <c r="AL199" i="3"/>
  <c r="AP199" i="3" s="1" a="1"/>
  <c r="AP199" i="3" s="1"/>
  <c r="AL201" i="3"/>
  <c r="AP201" i="3" s="1" a="1"/>
  <c r="AP201" i="3" s="1"/>
  <c r="AL181" i="3"/>
  <c r="AP181" i="3" s="1" a="1"/>
  <c r="AP181" i="3" s="1"/>
  <c r="AL191" i="3"/>
  <c r="AL194" i="3"/>
  <c r="AP194" i="3" s="1" a="1"/>
  <c r="AP194" i="3" s="1"/>
  <c r="AL200" i="3"/>
  <c r="AP200" i="3" s="1" a="1"/>
  <c r="AP200" i="3" s="1"/>
  <c r="AL198" i="3"/>
  <c r="AP198" i="3" s="1" a="1"/>
  <c r="AP198" i="3" s="1"/>
  <c r="AL192" i="3"/>
  <c r="AP192" i="3" s="1" a="1"/>
  <c r="AP192" i="3" s="1"/>
  <c r="AL196" i="3"/>
  <c r="AP196" i="3" s="1" a="1"/>
  <c r="AP196" i="3" s="1"/>
  <c r="AL202" i="3"/>
  <c r="AL158" i="3"/>
  <c r="AL161" i="3"/>
  <c r="AP161" i="3" s="1" a="1"/>
  <c r="AP161" i="3" s="1"/>
  <c r="AG206" i="3"/>
  <c r="Z7" i="2"/>
  <c r="Y12" i="2"/>
  <c r="Y3" i="2"/>
  <c r="Z19" i="2"/>
  <c r="Z22" i="2"/>
  <c r="Z4" i="2"/>
  <c r="Z14" i="2"/>
  <c r="Z21" i="2"/>
  <c r="Z11" i="2"/>
  <c r="Z18" i="2"/>
  <c r="Z6" i="2"/>
  <c r="Z15" i="2"/>
  <c r="Z17" i="2"/>
  <c r="Z5" i="2"/>
  <c r="Z20" i="2"/>
  <c r="Z12" i="2"/>
  <c r="Z8" i="2"/>
  <c r="Z13" i="2"/>
  <c r="Z10" i="2"/>
  <c r="Z16" i="2"/>
  <c r="Z9" i="2"/>
  <c r="Z3" i="2"/>
  <c r="Y6" i="2"/>
  <c r="Y16" i="2"/>
  <c r="Y18" i="2"/>
  <c r="Y7" i="2"/>
  <c r="Y21" i="2"/>
  <c r="Y9" i="2"/>
  <c r="Y5" i="2"/>
  <c r="Y4" i="2"/>
  <c r="Y17" i="2"/>
  <c r="Y8" i="2"/>
  <c r="Y22" i="2"/>
  <c r="X7" i="2"/>
  <c r="X17" i="2"/>
  <c r="X12" i="2"/>
  <c r="AA12" i="2" s="1" a="1"/>
  <c r="AA12" i="2" s="1"/>
  <c r="X14" i="2"/>
  <c r="X4" i="2"/>
  <c r="X9" i="2"/>
  <c r="X13" i="2"/>
  <c r="X6" i="2"/>
  <c r="X5" i="2"/>
  <c r="X21" i="2"/>
  <c r="X16" i="2"/>
  <c r="X10" i="2"/>
  <c r="X11" i="2"/>
  <c r="AA11" i="2" s="1" a="1"/>
  <c r="AA11" i="2" s="1"/>
  <c r="X22" i="2"/>
  <c r="X19" i="2"/>
  <c r="X3" i="2"/>
  <c r="X18" i="2"/>
  <c r="X15" i="2"/>
  <c r="X8" i="2"/>
  <c r="X20" i="2"/>
  <c r="T25" i="2"/>
  <c r="Y19" i="2"/>
  <c r="Y20" i="2"/>
  <c r="Y13" i="2"/>
  <c r="Y11" i="2"/>
  <c r="Y10" i="2"/>
  <c r="Y14" i="2"/>
  <c r="Y15" i="2"/>
  <c r="AP191" i="3" l="1" a="1"/>
  <c r="AP191" i="3" s="1"/>
  <c r="AP186" i="3" a="1"/>
  <c r="AP186" i="3" s="1"/>
  <c r="AP162" i="3" a="1"/>
  <c r="AP162" i="3" s="1"/>
  <c r="AP95" i="3" a="1"/>
  <c r="AP95" i="3" s="1"/>
  <c r="AP18" i="3" a="1"/>
  <c r="AP18" i="3" s="1"/>
  <c r="AP197" i="3" a="1"/>
  <c r="AP197" i="3" s="1"/>
  <c r="AP178" i="3" a="1"/>
  <c r="AP178" i="3" s="1"/>
  <c r="AP4" i="3" a="1"/>
  <c r="AP4" i="3" s="1"/>
  <c r="AP195" i="3" a="1"/>
  <c r="AP195" i="3" s="1"/>
  <c r="AP171" i="3" a="1"/>
  <c r="AP171" i="3" s="1"/>
  <c r="AP176" i="3" a="1"/>
  <c r="AP176" i="3" s="1"/>
  <c r="AP155" i="3" a="1"/>
  <c r="AP155" i="3" s="1"/>
  <c r="AP128" i="3" a="1"/>
  <c r="AP128" i="3" s="1"/>
  <c r="AP148" i="3" a="1"/>
  <c r="AP148" i="3" s="1"/>
  <c r="AP117" i="3" a="1"/>
  <c r="AP117" i="3" s="1"/>
  <c r="AP93" i="3" a="1"/>
  <c r="AP93" i="3" s="1"/>
  <c r="AP107" i="3" a="1"/>
  <c r="AP107" i="3" s="1"/>
  <c r="AP67" i="3" a="1"/>
  <c r="AP67" i="3" s="1"/>
  <c r="AP60" i="3" a="1"/>
  <c r="AP60" i="3" s="1"/>
  <c r="AP46" i="3" a="1"/>
  <c r="AP46" i="3" s="1"/>
  <c r="AP26" i="3" a="1"/>
  <c r="AP26" i="3" s="1"/>
  <c r="AP6" i="3" a="1"/>
  <c r="AP6" i="3" s="1"/>
  <c r="AP15" i="3" a="1"/>
  <c r="AP15" i="3" s="1"/>
  <c r="AP70" i="3" a="1"/>
  <c r="AP70" i="3" s="1"/>
  <c r="AP202" i="3" a="1"/>
  <c r="AP202" i="3" s="1"/>
  <c r="AP193" i="3" a="1"/>
  <c r="AP193" i="3" s="1"/>
  <c r="AP169" i="3" a="1"/>
  <c r="AP169" i="3" s="1"/>
  <c r="AP153" i="3" a="1"/>
  <c r="AP153" i="3" s="1"/>
  <c r="AP104" i="3" a="1"/>
  <c r="AP104" i="3" s="1"/>
  <c r="AP146" i="3" a="1"/>
  <c r="AP146" i="3" s="1"/>
  <c r="AP115" i="3" a="1"/>
  <c r="AP115" i="3" s="1"/>
  <c r="AP91" i="3" a="1"/>
  <c r="AP91" i="3" s="1"/>
  <c r="AP105" i="3" a="1"/>
  <c r="AP105" i="3" s="1"/>
  <c r="AP63" i="3" a="1"/>
  <c r="AP63" i="3" s="1"/>
  <c r="AP57" i="3" a="1"/>
  <c r="AP57" i="3" s="1"/>
  <c r="AP41" i="3" a="1"/>
  <c r="AP41" i="3" s="1"/>
  <c r="AP33" i="3" a="1"/>
  <c r="AP33" i="3" s="1"/>
  <c r="AP25" i="3" a="1"/>
  <c r="AP25" i="3" s="1"/>
  <c r="AP158" i="3" a="1"/>
  <c r="AP158" i="3" s="1"/>
  <c r="AP183" i="3" a="1"/>
  <c r="AP183" i="3" s="1"/>
  <c r="AP167" i="3" a="1"/>
  <c r="AP167" i="3" s="1"/>
  <c r="AP172" i="3" a="1"/>
  <c r="AP172" i="3" s="1"/>
  <c r="AP149" i="3" a="1"/>
  <c r="AP149" i="3" s="1"/>
  <c r="AP138" i="3" a="1"/>
  <c r="AP138" i="3" s="1"/>
  <c r="AP144" i="3" a="1"/>
  <c r="AP144" i="3" s="1"/>
  <c r="AP113" i="3" a="1"/>
  <c r="AP113" i="3" s="1"/>
  <c r="AP88" i="3" a="1"/>
  <c r="AP88" i="3" s="1"/>
  <c r="AP103" i="3" a="1"/>
  <c r="AP103" i="3" s="1"/>
  <c r="AP80" i="3" a="1"/>
  <c r="AP80" i="3" s="1"/>
  <c r="AP40" i="3" a="1"/>
  <c r="AP40" i="3" s="1"/>
  <c r="AP39" i="3" a="1"/>
  <c r="AP39" i="3" s="1"/>
  <c r="AP23" i="3" a="1"/>
  <c r="AP23" i="3" s="1"/>
  <c r="AP11" i="3" a="1"/>
  <c r="AP11" i="3" s="1"/>
  <c r="AP189" i="3" a="1"/>
  <c r="AP189" i="3" s="1"/>
  <c r="AP142" i="3" a="1"/>
  <c r="AP142" i="3" s="1"/>
  <c r="AP43" i="3" a="1"/>
  <c r="AP43" i="3" s="1"/>
  <c r="AP35" i="3" a="1"/>
  <c r="AP35" i="3" s="1"/>
  <c r="AP85" i="3" a="1"/>
  <c r="AP85" i="3" s="1"/>
  <c r="AP24" i="3" a="1"/>
  <c r="AP24" i="3" s="1"/>
  <c r="AP68" i="3" a="1"/>
  <c r="AP68" i="3" s="1"/>
  <c r="AP5" i="3" a="1"/>
  <c r="AP5" i="3" s="1"/>
  <c r="AP156" i="3" a="1"/>
  <c r="AP156" i="3" s="1"/>
  <c r="AP106" i="3" a="1"/>
  <c r="AP106" i="3" s="1"/>
  <c r="AP96" i="3" a="1"/>
  <c r="AP96" i="3" s="1"/>
  <c r="AP87" i="3" a="1"/>
  <c r="AP87" i="3" s="1"/>
  <c r="AP62" i="3" a="1"/>
  <c r="AP62" i="3" s="1"/>
  <c r="AP64" i="3" a="1"/>
  <c r="AP64" i="3" s="1"/>
  <c r="AP3" i="3" a="1"/>
  <c r="AP3" i="3" s="1"/>
  <c r="AA3" i="2" a="1"/>
  <c r="AA3" i="2" s="1"/>
  <c r="AA18" i="2" a="1"/>
  <c r="AA18" i="2" s="1"/>
  <c r="AA15" i="2" a="1"/>
  <c r="AA15" i="2" s="1"/>
  <c r="AA7" i="2" a="1"/>
  <c r="AA7" i="2" s="1"/>
  <c r="AA10" i="2" a="1"/>
  <c r="AA10" i="2" s="1"/>
  <c r="AA6" i="2" a="1"/>
  <c r="AA6" i="2" s="1"/>
  <c r="AA16" i="2" a="1"/>
  <c r="AA16" i="2" s="1"/>
  <c r="AA21" i="2" a="1"/>
  <c r="AA21" i="2" s="1"/>
  <c r="AA5" i="2" a="1"/>
  <c r="AA5" i="2" s="1"/>
  <c r="AA9" i="2" a="1"/>
  <c r="AA9" i="2" s="1"/>
  <c r="AA4" i="2" a="1"/>
  <c r="AA4" i="2" s="1"/>
  <c r="AA13" i="2" a="1"/>
  <c r="AA13" i="2" s="1"/>
  <c r="AA14" i="2" a="1"/>
  <c r="AA14" i="2" s="1"/>
  <c r="AA19" i="2" a="1"/>
  <c r="AA19" i="2" s="1"/>
  <c r="AA20" i="2" a="1"/>
  <c r="AA20" i="2" s="1"/>
  <c r="AA8" i="2" a="1"/>
  <c r="AA8" i="2" s="1"/>
  <c r="AA22" i="2" a="1"/>
  <c r="AA22" i="2" s="1"/>
  <c r="AA17" i="2" a="1"/>
  <c r="AA17" i="2" s="1"/>
  <c r="AL204" i="3" l="1"/>
  <c r="AM204" i="3"/>
  <c r="AN204" i="3"/>
  <c r="AL205" i="3"/>
  <c r="AO204" i="3"/>
  <c r="AL203" i="3"/>
  <c r="AM203" i="3"/>
  <c r="AN203" i="3"/>
  <c r="AO203" i="3"/>
  <c r="AO205" i="3"/>
  <c r="AM205" i="3"/>
  <c r="AN205" i="3"/>
  <c r="X23" i="2"/>
  <c r="X24" i="2"/>
  <c r="AB16" i="2" s="1"/>
  <c r="Y23" i="2"/>
  <c r="Z23" i="2"/>
  <c r="Y24" i="2"/>
  <c r="Z24" i="2"/>
  <c r="AT5" i="3" l="1"/>
  <c r="AT9" i="3"/>
  <c r="AT13" i="3"/>
  <c r="AT18" i="3"/>
  <c r="AT20" i="3"/>
  <c r="AT22" i="3"/>
  <c r="AT6" i="3"/>
  <c r="AT10" i="3"/>
  <c r="AT14" i="3"/>
  <c r="AT3" i="3"/>
  <c r="AT7" i="3"/>
  <c r="AT11" i="3"/>
  <c r="AT4" i="3"/>
  <c r="AT25" i="3"/>
  <c r="AT27" i="3"/>
  <c r="AT29" i="3"/>
  <c r="AT31" i="3"/>
  <c r="AT33" i="3"/>
  <c r="AT35" i="3"/>
  <c r="AT37" i="3"/>
  <c r="AT39" i="3"/>
  <c r="AT12" i="3"/>
  <c r="AT17" i="3"/>
  <c r="AT19" i="3"/>
  <c r="AT8" i="3"/>
  <c r="AT15" i="3"/>
  <c r="AT26" i="3"/>
  <c r="AT16" i="3"/>
  <c r="AT40" i="3"/>
  <c r="AT42" i="3"/>
  <c r="AT44" i="3"/>
  <c r="AT46" i="3"/>
  <c r="AT48" i="3"/>
  <c r="AT50" i="3"/>
  <c r="AT52" i="3"/>
  <c r="AT21" i="3"/>
  <c r="AT36" i="3"/>
  <c r="AT34" i="3"/>
  <c r="AT32" i="3"/>
  <c r="AT23" i="3"/>
  <c r="AT54" i="3"/>
  <c r="AT49" i="3"/>
  <c r="AT51" i="3"/>
  <c r="AT24" i="3"/>
  <c r="AT38" i="3"/>
  <c r="AT30" i="3"/>
  <c r="AT41" i="3"/>
  <c r="AT28" i="3"/>
  <c r="AT58" i="3"/>
  <c r="AT60" i="3"/>
  <c r="AT47" i="3"/>
  <c r="AT45" i="3"/>
  <c r="AT43" i="3"/>
  <c r="AT59" i="3"/>
  <c r="AT53" i="3"/>
  <c r="AT69" i="3"/>
  <c r="AT71" i="3"/>
  <c r="AT73" i="3"/>
  <c r="AT75" i="3"/>
  <c r="AT55" i="3"/>
  <c r="AT57" i="3"/>
  <c r="AT62" i="3"/>
  <c r="AT64" i="3"/>
  <c r="AT66" i="3"/>
  <c r="AT63" i="3"/>
  <c r="AT65" i="3"/>
  <c r="AT67" i="3"/>
  <c r="AT81" i="3"/>
  <c r="AT83" i="3"/>
  <c r="AT85" i="3"/>
  <c r="AT87" i="3"/>
  <c r="AT89" i="3"/>
  <c r="AT91" i="3"/>
  <c r="AT93" i="3"/>
  <c r="AT70" i="3"/>
  <c r="AT72" i="3"/>
  <c r="AT74" i="3"/>
  <c r="AT61" i="3"/>
  <c r="AT76" i="3"/>
  <c r="AT56" i="3"/>
  <c r="AT88" i="3"/>
  <c r="AT80" i="3"/>
  <c r="AT86" i="3"/>
  <c r="AT79" i="3"/>
  <c r="AT84" i="3"/>
  <c r="AT78" i="3"/>
  <c r="AT77" i="3"/>
  <c r="AT95" i="3"/>
  <c r="AT97" i="3"/>
  <c r="AT68" i="3"/>
  <c r="AT82" i="3"/>
  <c r="AT100" i="3"/>
  <c r="AT102" i="3"/>
  <c r="AT104" i="3"/>
  <c r="AT106" i="3"/>
  <c r="AT111" i="3"/>
  <c r="AT113" i="3"/>
  <c r="AT115" i="3"/>
  <c r="AT117" i="3"/>
  <c r="AT119" i="3"/>
  <c r="AT121" i="3"/>
  <c r="AT123" i="3"/>
  <c r="AT125" i="3"/>
  <c r="AT127" i="3"/>
  <c r="AT129" i="3"/>
  <c r="AT131" i="3"/>
  <c r="AT133" i="3"/>
  <c r="AT99" i="3"/>
  <c r="AT101" i="3"/>
  <c r="AT103" i="3"/>
  <c r="AT105" i="3"/>
  <c r="AT92" i="3"/>
  <c r="AT94" i="3"/>
  <c r="AT90" i="3"/>
  <c r="AT96" i="3"/>
  <c r="AT108" i="3"/>
  <c r="AT109" i="3"/>
  <c r="AT107" i="3"/>
  <c r="AT135" i="3"/>
  <c r="AT137" i="3"/>
  <c r="AT112" i="3"/>
  <c r="AT114" i="3"/>
  <c r="AT130" i="3"/>
  <c r="AT132" i="3"/>
  <c r="AT134" i="3"/>
  <c r="AT136" i="3"/>
  <c r="AT138" i="3"/>
  <c r="AT128" i="3"/>
  <c r="AT98" i="3"/>
  <c r="AT126" i="3"/>
  <c r="AT139" i="3"/>
  <c r="AT141" i="3"/>
  <c r="AT124" i="3"/>
  <c r="AT122" i="3"/>
  <c r="AT110" i="3"/>
  <c r="AT116" i="3"/>
  <c r="AT120" i="3"/>
  <c r="AT145" i="3"/>
  <c r="AT147" i="3"/>
  <c r="AT149" i="3"/>
  <c r="AT142" i="3"/>
  <c r="AT151" i="3"/>
  <c r="AT153" i="3"/>
  <c r="AT155" i="3"/>
  <c r="AT144" i="3"/>
  <c r="AT146" i="3"/>
  <c r="AT148" i="3"/>
  <c r="AT150" i="3"/>
  <c r="AT152" i="3"/>
  <c r="AT154" i="3"/>
  <c r="AT143" i="3"/>
  <c r="AT156" i="3"/>
  <c r="AT158" i="3"/>
  <c r="AT160" i="3"/>
  <c r="AT118" i="3"/>
  <c r="AT157" i="3"/>
  <c r="AT163" i="3"/>
  <c r="AT165" i="3"/>
  <c r="AT167" i="3"/>
  <c r="AT169" i="3"/>
  <c r="AT171" i="3"/>
  <c r="AT173" i="3"/>
  <c r="AT175" i="3"/>
  <c r="AT177" i="3"/>
  <c r="AT140" i="3"/>
  <c r="AT159" i="3"/>
  <c r="AT161" i="3"/>
  <c r="AT178" i="3"/>
  <c r="AT191" i="3"/>
  <c r="AT164" i="3"/>
  <c r="AT190" i="3"/>
  <c r="AT184" i="3"/>
  <c r="AT182" i="3"/>
  <c r="AT192" i="3"/>
  <c r="AT194" i="3"/>
  <c r="AT196" i="3"/>
  <c r="AT198" i="3"/>
  <c r="AT200" i="3"/>
  <c r="AT162" i="3"/>
  <c r="AT172" i="3"/>
  <c r="AT180" i="3"/>
  <c r="AT185" i="3"/>
  <c r="AT187" i="3"/>
  <c r="AT189" i="3"/>
  <c r="AT166" i="3"/>
  <c r="AT181" i="3"/>
  <c r="AT170" i="3"/>
  <c r="AT202" i="3"/>
  <c r="AT188" i="3"/>
  <c r="AT197" i="3"/>
  <c r="AT176" i="3"/>
  <c r="AT183" i="3"/>
  <c r="AT195" i="3"/>
  <c r="AT174" i="3"/>
  <c r="AT193" i="3"/>
  <c r="AT199" i="3"/>
  <c r="AT186" i="3"/>
  <c r="AT179" i="3"/>
  <c r="AT201" i="3"/>
  <c r="AT168" i="3"/>
  <c r="AS5" i="3"/>
  <c r="AS9" i="3"/>
  <c r="AS13" i="3"/>
  <c r="AS18" i="3"/>
  <c r="AS20" i="3"/>
  <c r="AS6" i="3"/>
  <c r="AS10" i="3"/>
  <c r="AS14" i="3"/>
  <c r="AS17" i="3"/>
  <c r="AS19" i="3"/>
  <c r="AS21" i="3"/>
  <c r="AS3" i="3"/>
  <c r="AS7" i="3"/>
  <c r="AS11" i="3"/>
  <c r="AS15" i="3"/>
  <c r="AS12" i="3"/>
  <c r="AS4" i="3"/>
  <c r="AS22" i="3"/>
  <c r="AS8" i="3"/>
  <c r="AS31" i="3"/>
  <c r="AS16" i="3"/>
  <c r="AS38" i="3"/>
  <c r="AS36" i="3"/>
  <c r="AS34" i="3"/>
  <c r="AS32" i="3"/>
  <c r="AS28" i="3"/>
  <c r="AS29" i="3"/>
  <c r="AS30" i="3"/>
  <c r="AS27" i="3"/>
  <c r="AS40" i="3"/>
  <c r="AS54" i="3"/>
  <c r="AS56" i="3"/>
  <c r="AS58" i="3"/>
  <c r="AS60" i="3"/>
  <c r="AS62" i="3"/>
  <c r="AS64" i="3"/>
  <c r="AS66" i="3"/>
  <c r="AS23" i="3"/>
  <c r="AS46" i="3"/>
  <c r="AS48" i="3"/>
  <c r="AS49" i="3"/>
  <c r="AS50" i="3"/>
  <c r="AS51" i="3"/>
  <c r="AS52" i="3"/>
  <c r="AS24" i="3"/>
  <c r="AS44" i="3"/>
  <c r="AS26" i="3"/>
  <c r="AS39" i="3"/>
  <c r="AS47" i="3"/>
  <c r="AS41" i="3"/>
  <c r="AS57" i="3"/>
  <c r="AS59" i="3"/>
  <c r="AS61" i="3"/>
  <c r="AS33" i="3"/>
  <c r="AS35" i="3"/>
  <c r="AS45" i="3"/>
  <c r="AS37" i="3"/>
  <c r="AS43" i="3"/>
  <c r="AS25" i="3"/>
  <c r="AS42" i="3"/>
  <c r="AS53" i="3"/>
  <c r="AS69" i="3"/>
  <c r="AS71" i="3"/>
  <c r="AS73" i="3"/>
  <c r="AS75" i="3"/>
  <c r="AS55" i="3"/>
  <c r="AS63" i="3"/>
  <c r="AS65" i="3"/>
  <c r="AS67" i="3"/>
  <c r="AS81" i="3"/>
  <c r="AS83" i="3"/>
  <c r="AS85" i="3"/>
  <c r="AS87" i="3"/>
  <c r="AS89" i="3"/>
  <c r="AS91" i="3"/>
  <c r="AS93" i="3"/>
  <c r="AS95" i="3"/>
  <c r="AS97" i="3"/>
  <c r="AS70" i="3"/>
  <c r="AS72" i="3"/>
  <c r="AS74" i="3"/>
  <c r="AS76" i="3"/>
  <c r="AS82" i="3"/>
  <c r="AS80" i="3"/>
  <c r="AS86" i="3"/>
  <c r="AS79" i="3"/>
  <c r="AS84" i="3"/>
  <c r="AS100" i="3"/>
  <c r="AS102" i="3"/>
  <c r="AS104" i="3"/>
  <c r="AS106" i="3"/>
  <c r="AS108" i="3"/>
  <c r="AS78" i="3"/>
  <c r="AS77" i="3"/>
  <c r="AS96" i="3"/>
  <c r="AS68" i="3"/>
  <c r="AS88" i="3"/>
  <c r="AS111" i="3"/>
  <c r="AS113" i="3"/>
  <c r="AS115" i="3"/>
  <c r="AS117" i="3"/>
  <c r="AS119" i="3"/>
  <c r="AS121" i="3"/>
  <c r="AS123" i="3"/>
  <c r="AS125" i="3"/>
  <c r="AS127" i="3"/>
  <c r="AS129" i="3"/>
  <c r="AS131" i="3"/>
  <c r="AS133" i="3"/>
  <c r="AS135" i="3"/>
  <c r="AS137" i="3"/>
  <c r="AS99" i="3"/>
  <c r="AS101" i="3"/>
  <c r="AS103" i="3"/>
  <c r="AS105" i="3"/>
  <c r="AS92" i="3"/>
  <c r="AS94" i="3"/>
  <c r="AS90" i="3"/>
  <c r="AS98" i="3"/>
  <c r="AS107" i="3"/>
  <c r="AS112" i="3"/>
  <c r="AS114" i="3"/>
  <c r="AS116" i="3"/>
  <c r="AS118" i="3"/>
  <c r="AS120" i="3"/>
  <c r="AS130" i="3"/>
  <c r="AS132" i="3"/>
  <c r="AS134" i="3"/>
  <c r="AS136" i="3"/>
  <c r="AS138" i="3"/>
  <c r="AS128" i="3"/>
  <c r="AS126" i="3"/>
  <c r="AS139" i="3"/>
  <c r="AS141" i="3"/>
  <c r="AS143" i="3"/>
  <c r="AS145" i="3"/>
  <c r="AS147" i="3"/>
  <c r="AS149" i="3"/>
  <c r="AS151" i="3"/>
  <c r="AS109" i="3"/>
  <c r="AS124" i="3"/>
  <c r="AS122" i="3"/>
  <c r="AS110" i="3"/>
  <c r="AS142" i="3"/>
  <c r="AS153" i="3"/>
  <c r="AS155" i="3"/>
  <c r="AS144" i="3"/>
  <c r="AS146" i="3"/>
  <c r="AS148" i="3"/>
  <c r="AS150" i="3"/>
  <c r="AS152" i="3"/>
  <c r="AS154" i="3"/>
  <c r="AS140" i="3"/>
  <c r="AS163" i="3"/>
  <c r="AS165" i="3"/>
  <c r="AS167" i="3"/>
  <c r="AS169" i="3"/>
  <c r="AS171" i="3"/>
  <c r="AS173" i="3"/>
  <c r="AS175" i="3"/>
  <c r="AS177" i="3"/>
  <c r="AS179" i="3"/>
  <c r="AS181" i="3"/>
  <c r="AS183" i="3"/>
  <c r="AS185" i="3"/>
  <c r="AS187" i="3"/>
  <c r="AS189" i="3"/>
  <c r="AS158" i="3"/>
  <c r="AS159" i="3"/>
  <c r="AS161" i="3"/>
  <c r="AS156" i="3"/>
  <c r="AS157" i="3"/>
  <c r="AS191" i="3"/>
  <c r="AS164" i="3"/>
  <c r="AS190" i="3"/>
  <c r="AS184" i="3"/>
  <c r="AS182" i="3"/>
  <c r="AS192" i="3"/>
  <c r="AS194" i="3"/>
  <c r="AS196" i="3"/>
  <c r="AS198" i="3"/>
  <c r="AS200" i="3"/>
  <c r="AS162" i="3"/>
  <c r="AS172" i="3"/>
  <c r="AS180" i="3"/>
  <c r="AS170" i="3"/>
  <c r="AS178" i="3"/>
  <c r="AS202" i="3"/>
  <c r="AS188" i="3"/>
  <c r="AS197" i="3"/>
  <c r="AS176" i="3"/>
  <c r="AS195" i="3"/>
  <c r="AS174" i="3"/>
  <c r="AS193" i="3"/>
  <c r="AS199" i="3"/>
  <c r="AS186" i="3"/>
  <c r="AS160" i="3"/>
  <c r="AS201" i="3"/>
  <c r="AS168" i="3"/>
  <c r="AS166" i="3"/>
  <c r="AR18" i="3"/>
  <c r="AR20" i="3"/>
  <c r="AR22" i="3"/>
  <c r="AR6" i="3"/>
  <c r="AR10" i="3"/>
  <c r="AR14" i="3"/>
  <c r="AR17" i="3"/>
  <c r="AR19" i="3"/>
  <c r="AR21" i="3"/>
  <c r="AR3" i="3"/>
  <c r="AR7" i="3"/>
  <c r="AR11" i="3"/>
  <c r="AR15" i="3"/>
  <c r="AR4" i="3"/>
  <c r="AR8" i="3"/>
  <c r="AR12" i="3"/>
  <c r="AR9" i="3"/>
  <c r="AR5" i="3"/>
  <c r="AR13" i="3"/>
  <c r="AR16" i="3"/>
  <c r="AR38" i="3"/>
  <c r="AR36" i="3"/>
  <c r="AR34" i="3"/>
  <c r="AR32" i="3"/>
  <c r="AR28" i="3"/>
  <c r="AR29" i="3"/>
  <c r="AR30" i="3"/>
  <c r="AR24" i="3"/>
  <c r="AR23" i="3"/>
  <c r="AR46" i="3"/>
  <c r="AR48" i="3"/>
  <c r="AR49" i="3"/>
  <c r="AR50" i="3"/>
  <c r="AR51" i="3"/>
  <c r="AR52" i="3"/>
  <c r="AR44" i="3"/>
  <c r="AR26" i="3"/>
  <c r="AR39" i="3"/>
  <c r="AR47" i="3"/>
  <c r="AR45" i="3"/>
  <c r="AR25" i="3"/>
  <c r="AR27" i="3"/>
  <c r="AR40" i="3"/>
  <c r="AR57" i="3"/>
  <c r="AR33" i="3"/>
  <c r="AR35" i="3"/>
  <c r="AR31" i="3"/>
  <c r="AR37" i="3"/>
  <c r="AR43" i="3"/>
  <c r="AR55" i="3"/>
  <c r="AR56" i="3"/>
  <c r="AR53" i="3"/>
  <c r="AR69" i="3"/>
  <c r="AR71" i="3"/>
  <c r="AR73" i="3"/>
  <c r="AR75" i="3"/>
  <c r="AR77" i="3"/>
  <c r="AR79" i="3"/>
  <c r="AR54" i="3"/>
  <c r="AR41" i="3"/>
  <c r="AR62" i="3"/>
  <c r="AR63" i="3"/>
  <c r="AR64" i="3"/>
  <c r="AR65" i="3"/>
  <c r="AR66" i="3"/>
  <c r="AR67" i="3"/>
  <c r="AR60" i="3"/>
  <c r="AR61" i="3"/>
  <c r="AR58" i="3"/>
  <c r="AR70" i="3"/>
  <c r="AR72" i="3"/>
  <c r="AR74" i="3"/>
  <c r="AR59" i="3"/>
  <c r="AR76" i="3"/>
  <c r="AR82" i="3"/>
  <c r="AR84" i="3"/>
  <c r="AR42" i="3"/>
  <c r="AR85" i="3"/>
  <c r="AR91" i="3"/>
  <c r="AR93" i="3"/>
  <c r="AR100" i="3"/>
  <c r="AR102" i="3"/>
  <c r="AR104" i="3"/>
  <c r="AR106" i="3"/>
  <c r="AR78" i="3"/>
  <c r="AR95" i="3"/>
  <c r="AR96" i="3"/>
  <c r="AR97" i="3"/>
  <c r="AR98" i="3"/>
  <c r="AR68" i="3"/>
  <c r="AR83" i="3"/>
  <c r="AR80" i="3"/>
  <c r="AR81" i="3"/>
  <c r="AR86" i="3"/>
  <c r="AR87" i="3"/>
  <c r="AR99" i="3"/>
  <c r="AR101" i="3"/>
  <c r="AR103" i="3"/>
  <c r="AR105" i="3"/>
  <c r="AR92" i="3"/>
  <c r="AR94" i="3"/>
  <c r="AR90" i="3"/>
  <c r="AR107" i="3"/>
  <c r="AR112" i="3"/>
  <c r="AR114" i="3"/>
  <c r="AR116" i="3"/>
  <c r="AR118" i="3"/>
  <c r="AR120" i="3"/>
  <c r="AR89" i="3"/>
  <c r="AR88" i="3"/>
  <c r="AR111" i="3"/>
  <c r="AR113" i="3"/>
  <c r="AR108" i="3"/>
  <c r="AR117" i="3"/>
  <c r="AR121" i="3"/>
  <c r="AR128" i="3"/>
  <c r="AR126" i="3"/>
  <c r="AR127" i="3"/>
  <c r="AR139" i="3"/>
  <c r="AR141" i="3"/>
  <c r="AR143" i="3"/>
  <c r="AR145" i="3"/>
  <c r="AR147" i="3"/>
  <c r="AR149" i="3"/>
  <c r="AR109" i="3"/>
  <c r="AR115" i="3"/>
  <c r="AR124" i="3"/>
  <c r="AR125" i="3"/>
  <c r="AR122" i="3"/>
  <c r="AR123" i="3"/>
  <c r="AR110" i="3"/>
  <c r="AR129" i="3"/>
  <c r="AR131" i="3"/>
  <c r="AR133" i="3"/>
  <c r="AR130" i="3"/>
  <c r="AR132" i="3"/>
  <c r="AR134" i="3"/>
  <c r="AR135" i="3"/>
  <c r="AR153" i="3"/>
  <c r="AR155" i="3"/>
  <c r="AR119" i="3"/>
  <c r="AR144" i="3"/>
  <c r="AR146" i="3"/>
  <c r="AR148" i="3"/>
  <c r="AR150" i="3"/>
  <c r="AR151" i="3"/>
  <c r="AR152" i="3"/>
  <c r="AR154" i="3"/>
  <c r="AR137" i="3"/>
  <c r="AR140" i="3"/>
  <c r="AR163" i="3"/>
  <c r="AR165" i="3"/>
  <c r="AR167" i="3"/>
  <c r="AR169" i="3"/>
  <c r="AR171" i="3"/>
  <c r="AR173" i="3"/>
  <c r="AR175" i="3"/>
  <c r="AR177" i="3"/>
  <c r="AR179" i="3"/>
  <c r="AR181" i="3"/>
  <c r="AR183" i="3"/>
  <c r="AR185" i="3"/>
  <c r="AR187" i="3"/>
  <c r="AR189" i="3"/>
  <c r="AR158" i="3"/>
  <c r="AR159" i="3"/>
  <c r="AR161" i="3"/>
  <c r="AR156" i="3"/>
  <c r="AR142" i="3"/>
  <c r="AR136" i="3"/>
  <c r="AR138" i="3"/>
  <c r="AR164" i="3"/>
  <c r="AR190" i="3"/>
  <c r="AR184" i="3"/>
  <c r="AR182" i="3"/>
  <c r="AR192" i="3"/>
  <c r="AR194" i="3"/>
  <c r="AR196" i="3"/>
  <c r="AR198" i="3"/>
  <c r="AR200" i="3"/>
  <c r="AR202" i="3"/>
  <c r="AR162" i="3"/>
  <c r="AR172" i="3"/>
  <c r="AR180" i="3"/>
  <c r="AR157" i="3"/>
  <c r="AR170" i="3"/>
  <c r="AR191" i="3"/>
  <c r="AR178" i="3"/>
  <c r="AR188" i="3"/>
  <c r="AR197" i="3"/>
  <c r="AR176" i="3"/>
  <c r="AR195" i="3"/>
  <c r="AR174" i="3"/>
  <c r="AR193" i="3"/>
  <c r="AR199" i="3"/>
  <c r="AR186" i="3"/>
  <c r="AR160" i="3"/>
  <c r="AR201" i="3"/>
  <c r="AR168" i="3"/>
  <c r="AR166" i="3"/>
  <c r="AQ4" i="3"/>
  <c r="AQ6" i="3"/>
  <c r="AQ8" i="3"/>
  <c r="AQ10" i="3"/>
  <c r="AQ12" i="3"/>
  <c r="AQ14" i="3"/>
  <c r="AQ16" i="3"/>
  <c r="AQ17" i="3"/>
  <c r="AQ18" i="3"/>
  <c r="AU18" i="3" s="1" a="1"/>
  <c r="AU18" i="3" s="1"/>
  <c r="AQ19" i="3"/>
  <c r="AQ20" i="3"/>
  <c r="AU20" i="3" s="1" a="1"/>
  <c r="AU20" i="3" s="1"/>
  <c r="AQ21" i="3"/>
  <c r="AU21" i="3" s="1" a="1"/>
  <c r="AU21" i="3" s="1"/>
  <c r="AQ22" i="3"/>
  <c r="AQ3" i="3"/>
  <c r="AQ7" i="3"/>
  <c r="AQ11" i="3"/>
  <c r="AQ15" i="3"/>
  <c r="AQ9" i="3"/>
  <c r="AQ5" i="3"/>
  <c r="AQ38" i="3"/>
  <c r="AU38" i="3" s="1" a="1"/>
  <c r="AU38" i="3" s="1"/>
  <c r="AQ36" i="3"/>
  <c r="AU36" i="3" s="1" a="1"/>
  <c r="AU36" i="3" s="1"/>
  <c r="AQ34" i="3"/>
  <c r="AU34" i="3" s="1" a="1"/>
  <c r="AU34" i="3" s="1"/>
  <c r="AQ32" i="3"/>
  <c r="AU32" i="3" s="1" a="1"/>
  <c r="AU32" i="3" s="1"/>
  <c r="AQ28" i="3"/>
  <c r="AU28" i="3" s="1" a="1"/>
  <c r="AU28" i="3" s="1"/>
  <c r="AQ29" i="3"/>
  <c r="AQ30" i="3"/>
  <c r="AQ24" i="3"/>
  <c r="AQ27" i="3"/>
  <c r="AQ13" i="3"/>
  <c r="AQ44" i="3"/>
  <c r="AU44" i="3" s="1" a="1"/>
  <c r="AU44" i="3" s="1"/>
  <c r="AQ26" i="3"/>
  <c r="AU26" i="3" s="1" a="1"/>
  <c r="AU26" i="3" s="1"/>
  <c r="AQ39" i="3"/>
  <c r="AU39" i="3" s="1" a="1"/>
  <c r="AU39" i="3" s="1"/>
  <c r="AQ47" i="3"/>
  <c r="AU47" i="3" s="1" a="1"/>
  <c r="AU47" i="3" s="1"/>
  <c r="AQ45" i="3"/>
  <c r="AU45" i="3" s="1" a="1"/>
  <c r="AU45" i="3" s="1"/>
  <c r="AQ25" i="3"/>
  <c r="AU25" i="3" s="1" a="1"/>
  <c r="AU25" i="3" s="1"/>
  <c r="AQ35" i="3"/>
  <c r="AU35" i="3" s="1" a="1"/>
  <c r="AU35" i="3" s="1"/>
  <c r="AQ43" i="3"/>
  <c r="AQ23" i="3"/>
  <c r="AQ57" i="3"/>
  <c r="AQ58" i="3"/>
  <c r="AU58" i="3" s="1" a="1"/>
  <c r="AU58" i="3" s="1"/>
  <c r="AQ59" i="3"/>
  <c r="AQ60" i="3"/>
  <c r="AQ61" i="3"/>
  <c r="AQ40" i="3"/>
  <c r="AQ33" i="3"/>
  <c r="AU33" i="3" s="1" a="1"/>
  <c r="AU33" i="3" s="1"/>
  <c r="AQ51" i="3"/>
  <c r="AU51" i="3" s="1" a="1"/>
  <c r="AU51" i="3" s="1"/>
  <c r="AQ31" i="3"/>
  <c r="AU31" i="3" s="1" a="1"/>
  <c r="AU31" i="3" s="1"/>
  <c r="AQ37" i="3"/>
  <c r="AU37" i="3" s="1" a="1"/>
  <c r="AU37" i="3" s="1"/>
  <c r="AQ49" i="3"/>
  <c r="AQ55" i="3"/>
  <c r="AQ56" i="3"/>
  <c r="AQ53" i="3"/>
  <c r="AQ54" i="3"/>
  <c r="AU54" i="3" s="1" a="1"/>
  <c r="AU54" i="3" s="1"/>
  <c r="AQ42" i="3"/>
  <c r="AQ48" i="3"/>
  <c r="AQ52" i="3"/>
  <c r="AU52" i="3" s="1" a="1"/>
  <c r="AU52" i="3" s="1"/>
  <c r="AQ41" i="3"/>
  <c r="AU41" i="3" s="1" a="1"/>
  <c r="AU41" i="3" s="1"/>
  <c r="AQ62" i="3"/>
  <c r="AU62" i="3" s="1" a="1"/>
  <c r="AU62" i="3" s="1"/>
  <c r="AQ63" i="3"/>
  <c r="AU63" i="3" s="1" a="1"/>
  <c r="AU63" i="3" s="1"/>
  <c r="AQ64" i="3"/>
  <c r="AU64" i="3" s="1" a="1"/>
  <c r="AU64" i="3" s="1"/>
  <c r="AQ65" i="3"/>
  <c r="AQ66" i="3"/>
  <c r="AQ67" i="3"/>
  <c r="AQ68" i="3"/>
  <c r="AQ76" i="3"/>
  <c r="AU76" i="3" s="1" a="1"/>
  <c r="AU76" i="3" s="1"/>
  <c r="AQ46" i="3"/>
  <c r="AQ82" i="3"/>
  <c r="AU82" i="3" s="1" a="1"/>
  <c r="AU82" i="3" s="1"/>
  <c r="AQ84" i="3"/>
  <c r="AQ50" i="3"/>
  <c r="AU50" i="3" s="1" a="1"/>
  <c r="AU50" i="3" s="1"/>
  <c r="AQ69" i="3"/>
  <c r="AU69" i="3" s="1" a="1"/>
  <c r="AU69" i="3" s="1"/>
  <c r="AQ70" i="3"/>
  <c r="AU70" i="3" s="1" a="1"/>
  <c r="AU70" i="3" s="1"/>
  <c r="AQ71" i="3"/>
  <c r="AU71" i="3" s="1" a="1"/>
  <c r="AU71" i="3" s="1"/>
  <c r="AQ72" i="3"/>
  <c r="AQ73" i="3"/>
  <c r="AQ74" i="3"/>
  <c r="AQ75" i="3"/>
  <c r="AQ79" i="3"/>
  <c r="AQ91" i="3"/>
  <c r="AQ93" i="3"/>
  <c r="AQ100" i="3"/>
  <c r="AQ102" i="3"/>
  <c r="AU102" i="3" s="1" a="1"/>
  <c r="AU102" i="3" s="1"/>
  <c r="AQ104" i="3"/>
  <c r="AU104" i="3" s="1" a="1"/>
  <c r="AU104" i="3" s="1"/>
  <c r="AQ106" i="3"/>
  <c r="AU106" i="3" s="1" a="1"/>
  <c r="AU106" i="3" s="1"/>
  <c r="AQ108" i="3"/>
  <c r="AU108" i="3" s="1" a="1"/>
  <c r="AU108" i="3" s="1"/>
  <c r="AQ110" i="3"/>
  <c r="AQ78" i="3"/>
  <c r="AQ77" i="3"/>
  <c r="AQ95" i="3"/>
  <c r="AU95" i="3" s="1" a="1"/>
  <c r="AU95" i="3" s="1"/>
  <c r="AQ96" i="3"/>
  <c r="AU96" i="3" s="1" a="1"/>
  <c r="AU96" i="3" s="1"/>
  <c r="AQ97" i="3"/>
  <c r="AU97" i="3" s="1" a="1"/>
  <c r="AU97" i="3" s="1"/>
  <c r="AQ83" i="3"/>
  <c r="AQ92" i="3"/>
  <c r="AU92" i="3" s="1" a="1"/>
  <c r="AU92" i="3" s="1"/>
  <c r="AQ94" i="3"/>
  <c r="AU94" i="3" s="1" a="1"/>
  <c r="AU94" i="3" s="1"/>
  <c r="AQ85" i="3"/>
  <c r="AU85" i="3" s="1" a="1"/>
  <c r="AU85" i="3" s="1"/>
  <c r="AQ86" i="3"/>
  <c r="AU86" i="3" s="1" a="1"/>
  <c r="AU86" i="3" s="1"/>
  <c r="AQ80" i="3"/>
  <c r="AU80" i="3" s="1" a="1"/>
  <c r="AU80" i="3" s="1"/>
  <c r="AQ99" i="3"/>
  <c r="AQ101" i="3"/>
  <c r="AQ103" i="3"/>
  <c r="AQ105" i="3"/>
  <c r="AU105" i="3" s="1" a="1"/>
  <c r="AU105" i="3" s="1"/>
  <c r="AQ81" i="3"/>
  <c r="AU81" i="3" s="1" a="1"/>
  <c r="AU81" i="3" s="1"/>
  <c r="AQ90" i="3"/>
  <c r="AQ107" i="3"/>
  <c r="AQ112" i="3"/>
  <c r="AQ114" i="3"/>
  <c r="AQ116" i="3"/>
  <c r="AU116" i="3" s="1" a="1"/>
  <c r="AU116" i="3" s="1"/>
  <c r="AQ118" i="3"/>
  <c r="AU118" i="3" s="1" a="1"/>
  <c r="AU118" i="3" s="1"/>
  <c r="AQ120" i="3"/>
  <c r="AU120" i="3" s="1" a="1"/>
  <c r="AU120" i="3" s="1"/>
  <c r="AQ98" i="3"/>
  <c r="AQ89" i="3"/>
  <c r="AQ88" i="3"/>
  <c r="AQ87" i="3"/>
  <c r="AQ126" i="3"/>
  <c r="AU126" i="3" s="1" a="1"/>
  <c r="AU126" i="3" s="1"/>
  <c r="AQ127" i="3"/>
  <c r="AU127" i="3" s="1" a="1"/>
  <c r="AU127" i="3" s="1"/>
  <c r="AQ139" i="3"/>
  <c r="AQ141" i="3"/>
  <c r="AQ143" i="3"/>
  <c r="AQ145" i="3"/>
  <c r="AU145" i="3" s="1" a="1"/>
  <c r="AU145" i="3" s="1"/>
  <c r="AQ147" i="3"/>
  <c r="AU147" i="3" s="1" a="1"/>
  <c r="AU147" i="3" s="1"/>
  <c r="AQ149" i="3"/>
  <c r="AU149" i="3" s="1" a="1"/>
  <c r="AU149" i="3" s="1"/>
  <c r="AQ151" i="3"/>
  <c r="AQ153" i="3"/>
  <c r="AQ155" i="3"/>
  <c r="AQ109" i="3"/>
  <c r="AQ115" i="3"/>
  <c r="AQ124" i="3"/>
  <c r="AQ125" i="3"/>
  <c r="AQ122" i="3"/>
  <c r="AU122" i="3" s="1" a="1"/>
  <c r="AU122" i="3" s="1"/>
  <c r="AQ123" i="3"/>
  <c r="AU123" i="3" s="1" a="1"/>
  <c r="AU123" i="3" s="1"/>
  <c r="AQ129" i="3"/>
  <c r="AU129" i="3" s="1" a="1"/>
  <c r="AU129" i="3" s="1"/>
  <c r="AQ131" i="3"/>
  <c r="AU131" i="3" s="1" a="1"/>
  <c r="AU131" i="3" s="1"/>
  <c r="AQ133" i="3"/>
  <c r="AU133" i="3" s="1" a="1"/>
  <c r="AU133" i="3" s="1"/>
  <c r="AQ140" i="3"/>
  <c r="AQ113" i="3"/>
  <c r="AQ111" i="3"/>
  <c r="AQ117" i="3"/>
  <c r="AQ121" i="3"/>
  <c r="AQ128" i="3"/>
  <c r="AQ119" i="3"/>
  <c r="AU119" i="3" s="1" a="1"/>
  <c r="AU119" i="3" s="1"/>
  <c r="AQ144" i="3"/>
  <c r="AQ146" i="3"/>
  <c r="AQ148" i="3"/>
  <c r="AU148" i="3" s="1" a="1"/>
  <c r="AU148" i="3" s="1"/>
  <c r="AQ150" i="3"/>
  <c r="AU150" i="3" s="1" a="1"/>
  <c r="AU150" i="3" s="1"/>
  <c r="AQ152" i="3"/>
  <c r="AU152" i="3" s="1" a="1"/>
  <c r="AU152" i="3" s="1"/>
  <c r="AQ154" i="3"/>
  <c r="AQ156" i="3"/>
  <c r="AQ158" i="3"/>
  <c r="AQ137" i="3"/>
  <c r="AQ130" i="3"/>
  <c r="AU130" i="3" s="1" a="1"/>
  <c r="AU130" i="3" s="1"/>
  <c r="AQ132" i="3"/>
  <c r="AU132" i="3" s="1" a="1"/>
  <c r="AU132" i="3" s="1"/>
  <c r="AQ134" i="3"/>
  <c r="AQ135" i="3"/>
  <c r="AQ163" i="3"/>
  <c r="AQ165" i="3"/>
  <c r="AQ167" i="3"/>
  <c r="AU167" i="3" s="1" a="1"/>
  <c r="AU167" i="3" s="1"/>
  <c r="AQ169" i="3"/>
  <c r="AU169" i="3" s="1" a="1"/>
  <c r="AU169" i="3" s="1"/>
  <c r="AQ171" i="3"/>
  <c r="AQ173" i="3"/>
  <c r="AQ175" i="3"/>
  <c r="AQ177" i="3"/>
  <c r="AQ179" i="3"/>
  <c r="AU179" i="3" s="1" a="1"/>
  <c r="AU179" i="3" s="1"/>
  <c r="AQ181" i="3"/>
  <c r="AU181" i="3" s="1" a="1"/>
  <c r="AU181" i="3" s="1"/>
  <c r="AQ183" i="3"/>
  <c r="AQ185" i="3"/>
  <c r="AQ187" i="3"/>
  <c r="AQ189" i="3"/>
  <c r="AQ191" i="3"/>
  <c r="AU191" i="3" s="1" a="1"/>
  <c r="AU191" i="3" s="1"/>
  <c r="AQ159" i="3"/>
  <c r="AU159" i="3" s="1" a="1"/>
  <c r="AU159" i="3" s="1"/>
  <c r="AQ161" i="3"/>
  <c r="AQ142" i="3"/>
  <c r="AQ136" i="3"/>
  <c r="AQ160" i="3"/>
  <c r="AQ162" i="3"/>
  <c r="AQ164" i="3"/>
  <c r="AU164" i="3" s="1" a="1"/>
  <c r="AU164" i="3" s="1"/>
  <c r="AQ166" i="3"/>
  <c r="AQ168" i="3"/>
  <c r="AQ170" i="3"/>
  <c r="AQ172" i="3"/>
  <c r="AU172" i="3" s="1" a="1"/>
  <c r="AU172" i="3" s="1"/>
  <c r="AQ174" i="3"/>
  <c r="AU174" i="3" s="1" a="1"/>
  <c r="AU174" i="3" s="1"/>
  <c r="AQ176" i="3"/>
  <c r="AU176" i="3" s="1" a="1"/>
  <c r="AU176" i="3" s="1"/>
  <c r="AQ178" i="3"/>
  <c r="AQ138" i="3"/>
  <c r="AQ157" i="3"/>
  <c r="AQ184" i="3"/>
  <c r="AQ182" i="3"/>
  <c r="AQ192" i="3"/>
  <c r="AQ194" i="3"/>
  <c r="AU194" i="3" s="1" a="1"/>
  <c r="AU194" i="3" s="1"/>
  <c r="AQ196" i="3"/>
  <c r="AU196" i="3" s="1" a="1"/>
  <c r="AU196" i="3" s="1"/>
  <c r="AQ198" i="3"/>
  <c r="AU198" i="3" s="1" a="1"/>
  <c r="AU198" i="3" s="1"/>
  <c r="AQ200" i="3"/>
  <c r="AU200" i="3" s="1" a="1"/>
  <c r="AU200" i="3" s="1"/>
  <c r="AQ202" i="3"/>
  <c r="AU202" i="3" s="1" a="1"/>
  <c r="AU202" i="3" s="1"/>
  <c r="AQ180" i="3"/>
  <c r="AU180" i="3" s="1" a="1"/>
  <c r="AU180" i="3" s="1"/>
  <c r="AQ186" i="3"/>
  <c r="AQ188" i="3"/>
  <c r="AQ190" i="3"/>
  <c r="AQ195" i="3"/>
  <c r="AU195" i="3" s="1" a="1"/>
  <c r="AU195" i="3" s="1"/>
  <c r="AQ193" i="3"/>
  <c r="AQ199" i="3"/>
  <c r="AQ201" i="3"/>
  <c r="AQ197" i="3"/>
  <c r="AU197" i="3" s="1" a="1"/>
  <c r="AU197" i="3" s="1"/>
  <c r="AL206" i="3"/>
  <c r="AB8" i="2"/>
  <c r="AB11" i="2"/>
  <c r="AB21" i="2"/>
  <c r="AB7" i="2"/>
  <c r="AB15" i="2"/>
  <c r="AB17" i="2"/>
  <c r="AB12" i="2"/>
  <c r="AB14" i="2"/>
  <c r="AB13" i="2"/>
  <c r="AB6" i="2"/>
  <c r="AB9" i="2"/>
  <c r="AB5" i="2"/>
  <c r="AB18" i="2"/>
  <c r="AC6" i="2"/>
  <c r="AB3" i="2"/>
  <c r="AB10" i="2"/>
  <c r="AB19" i="2"/>
  <c r="AB20" i="2"/>
  <c r="AB22" i="2"/>
  <c r="AB4" i="2"/>
  <c r="AD4" i="2"/>
  <c r="AD21" i="2"/>
  <c r="AC5" i="2"/>
  <c r="AC8" i="2"/>
  <c r="AD6" i="2"/>
  <c r="AC21" i="2"/>
  <c r="AC19" i="2"/>
  <c r="AD20" i="2"/>
  <c r="AC15" i="2"/>
  <c r="AD22" i="2"/>
  <c r="AC14" i="2"/>
  <c r="AC12" i="2"/>
  <c r="AC10" i="2"/>
  <c r="AC7" i="2"/>
  <c r="AC4" i="2"/>
  <c r="AD9" i="2"/>
  <c r="AC22" i="2"/>
  <c r="AC17" i="2"/>
  <c r="AC13" i="2"/>
  <c r="AD14" i="2"/>
  <c r="AC9" i="2"/>
  <c r="AC11" i="2"/>
  <c r="AC18" i="2"/>
  <c r="AC16" i="2"/>
  <c r="AC3" i="2"/>
  <c r="AC20" i="2"/>
  <c r="AD3" i="2"/>
  <c r="AD19" i="2"/>
  <c r="AD11" i="2"/>
  <c r="AD16" i="2"/>
  <c r="AD7" i="2"/>
  <c r="AD18" i="2"/>
  <c r="AD12" i="2"/>
  <c r="AD17" i="2"/>
  <c r="X25" i="2"/>
  <c r="AD15" i="2"/>
  <c r="AD10" i="2"/>
  <c r="AD8" i="2"/>
  <c r="AD5" i="2"/>
  <c r="AE5" i="2" a="1"/>
  <c r="AE5" i="2" s="1"/>
  <c r="AD13" i="2"/>
  <c r="AU163" i="3" l="1" a="1"/>
  <c r="AU163" i="3" s="1"/>
  <c r="AU144" i="3" a="1"/>
  <c r="AU144" i="3" s="1"/>
  <c r="AU84" i="3" a="1"/>
  <c r="AU84" i="3" s="1"/>
  <c r="AU40" i="3" a="1"/>
  <c r="AU40" i="3" s="1"/>
  <c r="AU17" i="3" a="1"/>
  <c r="AU17" i="3" s="1"/>
  <c r="AU165" i="3" a="1"/>
  <c r="AU165" i="3" s="1"/>
  <c r="AU170" i="3" a="1"/>
  <c r="AU170" i="3" s="1"/>
  <c r="AU168" i="3" a="1"/>
  <c r="AU168" i="3" s="1"/>
  <c r="AU166" i="3" a="1"/>
  <c r="AU166" i="3" s="1"/>
  <c r="AU107" i="3" a="1"/>
  <c r="AU107" i="3" s="1"/>
  <c r="AU83" i="3" a="1"/>
  <c r="AU83" i="3" s="1"/>
  <c r="AU93" i="3" a="1"/>
  <c r="AU93" i="3" s="1"/>
  <c r="AU48" i="3" a="1"/>
  <c r="AU48" i="3" s="1"/>
  <c r="AU61" i="3" a="1"/>
  <c r="AU61" i="3" s="1"/>
  <c r="AU5" i="3" a="1"/>
  <c r="AU5" i="3" s="1"/>
  <c r="AU16" i="3" a="1"/>
  <c r="AU16" i="3" s="1"/>
  <c r="AU114" i="3" a="1"/>
  <c r="AU114" i="3" s="1"/>
  <c r="AU185" i="3" a="1"/>
  <c r="AU185" i="3" s="1"/>
  <c r="AU100" i="3" a="1"/>
  <c r="AU100" i="3" s="1"/>
  <c r="AU192" i="3" a="1"/>
  <c r="AU192" i="3" s="1"/>
  <c r="AU46" i="3" a="1"/>
  <c r="AU46" i="3" s="1"/>
  <c r="AU42" i="3" a="1"/>
  <c r="AU42" i="3" s="1"/>
  <c r="AU60" i="3" a="1"/>
  <c r="AU60" i="3" s="1"/>
  <c r="AU9" i="3" a="1"/>
  <c r="AU9" i="3" s="1"/>
  <c r="AU14" i="3" a="1"/>
  <c r="AU14" i="3" s="1"/>
  <c r="AU187" i="3" a="1"/>
  <c r="AU187" i="3" s="1"/>
  <c r="AU112" i="3" a="1"/>
  <c r="AU112" i="3" s="1"/>
  <c r="AU134" i="3" a="1"/>
  <c r="AU134" i="3" s="1"/>
  <c r="AU162" i="3" a="1"/>
  <c r="AU162" i="3" s="1"/>
  <c r="AU79" i="3" a="1"/>
  <c r="AU79" i="3" s="1"/>
  <c r="AU12" i="3" a="1"/>
  <c r="AU12" i="3" s="1"/>
  <c r="AU141" i="3" a="1"/>
  <c r="AU141" i="3" s="1"/>
  <c r="AU183" i="3" a="1"/>
  <c r="AU183" i="3" s="1"/>
  <c r="AU189" i="3" a="1"/>
  <c r="AU189" i="3" s="1"/>
  <c r="AU146" i="3" a="1"/>
  <c r="AU146" i="3" s="1"/>
  <c r="AU199" i="3" a="1"/>
  <c r="AU199" i="3" s="1"/>
  <c r="AU182" i="3" a="1"/>
  <c r="AU182" i="3" s="1"/>
  <c r="AU121" i="3" a="1"/>
  <c r="AU121" i="3" s="1"/>
  <c r="AU115" i="3" a="1"/>
  <c r="AU115" i="3" s="1"/>
  <c r="AU59" i="3" a="1"/>
  <c r="AU59" i="3" s="1"/>
  <c r="AU160" i="3" a="1"/>
  <c r="AU160" i="3" s="1"/>
  <c r="AU109" i="3" a="1"/>
  <c r="AU109" i="3" s="1"/>
  <c r="AU53" i="3" a="1"/>
  <c r="AU53" i="3" s="1"/>
  <c r="AU27" i="3" a="1"/>
  <c r="AU27" i="3" s="1"/>
  <c r="AU190" i="3" a="1"/>
  <c r="AU190" i="3" s="1"/>
  <c r="AU157" i="3" a="1"/>
  <c r="AU157" i="3" s="1"/>
  <c r="AU136" i="3" a="1"/>
  <c r="AU136" i="3" s="1"/>
  <c r="AU175" i="3" a="1"/>
  <c r="AU175" i="3" s="1"/>
  <c r="AU158" i="3" a="1"/>
  <c r="AU158" i="3" s="1"/>
  <c r="AU111" i="3" a="1"/>
  <c r="AU111" i="3" s="1"/>
  <c r="AU155" i="3" a="1"/>
  <c r="AU155" i="3" s="1"/>
  <c r="AU88" i="3" a="1"/>
  <c r="AU88" i="3" s="1"/>
  <c r="AU103" i="3" a="1"/>
  <c r="AU103" i="3" s="1"/>
  <c r="AU77" i="3" a="1"/>
  <c r="AU77" i="3" s="1"/>
  <c r="AU74" i="3" a="1"/>
  <c r="AU74" i="3" s="1"/>
  <c r="AU67" i="3" a="1"/>
  <c r="AU67" i="3" s="1"/>
  <c r="AU56" i="3" a="1"/>
  <c r="AU56" i="3" s="1"/>
  <c r="AU57" i="3" a="1"/>
  <c r="AU57" i="3" s="1"/>
  <c r="AU24" i="3" a="1"/>
  <c r="AU24" i="3" s="1"/>
  <c r="AU7" i="3" a="1"/>
  <c r="AU7" i="3" s="1"/>
  <c r="AU8" i="3" a="1"/>
  <c r="AU8" i="3" s="1"/>
  <c r="AU19" i="3" a="1"/>
  <c r="AU19" i="3" s="1"/>
  <c r="AU201" i="3" a="1"/>
  <c r="AU201" i="3" s="1"/>
  <c r="AU139" i="3" a="1"/>
  <c r="AU139" i="3" s="1"/>
  <c r="AU124" i="3" a="1"/>
  <c r="AU124" i="3" s="1"/>
  <c r="AU91" i="3" a="1"/>
  <c r="AU91" i="3" s="1"/>
  <c r="AU13" i="3" a="1"/>
  <c r="AU13" i="3" s="1"/>
  <c r="AU184" i="3" a="1"/>
  <c r="AU184" i="3" s="1"/>
  <c r="AU137" i="3" a="1"/>
  <c r="AU137" i="3" s="1"/>
  <c r="AU10" i="3" a="1"/>
  <c r="AU10" i="3" s="1"/>
  <c r="AU188" i="3" a="1"/>
  <c r="AU188" i="3" s="1"/>
  <c r="AU138" i="3" a="1"/>
  <c r="AU138" i="3" s="1"/>
  <c r="AU142" i="3" a="1"/>
  <c r="AU142" i="3" s="1"/>
  <c r="AU173" i="3" a="1"/>
  <c r="AU173" i="3" s="1"/>
  <c r="AU156" i="3" a="1"/>
  <c r="AU156" i="3" s="1"/>
  <c r="AU113" i="3" a="1"/>
  <c r="AU113" i="3" s="1"/>
  <c r="AU153" i="3" a="1"/>
  <c r="AU153" i="3" s="1"/>
  <c r="AU89" i="3" a="1"/>
  <c r="AU89" i="3" s="1"/>
  <c r="AU101" i="3" a="1"/>
  <c r="AU101" i="3" s="1"/>
  <c r="AU78" i="3" a="1"/>
  <c r="AU78" i="3" s="1"/>
  <c r="AU73" i="3" a="1"/>
  <c r="AU73" i="3" s="1"/>
  <c r="AU66" i="3" a="1"/>
  <c r="AU66" i="3" s="1"/>
  <c r="AU55" i="3" a="1"/>
  <c r="AU55" i="3" s="1"/>
  <c r="AU23" i="3" a="1"/>
  <c r="AU23" i="3" s="1"/>
  <c r="AU30" i="3" a="1"/>
  <c r="AU30" i="3" s="1"/>
  <c r="AU3" i="3" a="1"/>
  <c r="AU3" i="3" s="1"/>
  <c r="AU6" i="3" a="1"/>
  <c r="AU6" i="3" s="1"/>
  <c r="AU143" i="3" a="1"/>
  <c r="AU143" i="3" s="1"/>
  <c r="AU135" i="3" a="1"/>
  <c r="AU135" i="3" s="1"/>
  <c r="AU125" i="3" a="1"/>
  <c r="AU125" i="3" s="1"/>
  <c r="AU128" i="3" a="1"/>
  <c r="AU128" i="3" s="1"/>
  <c r="AU90" i="3" a="1"/>
  <c r="AU90" i="3" s="1"/>
  <c r="AU193" i="3" a="1"/>
  <c r="AU193" i="3" s="1"/>
  <c r="AU15" i="3" a="1"/>
  <c r="AU15" i="3" s="1"/>
  <c r="AU177" i="3" a="1"/>
  <c r="AU177" i="3" s="1"/>
  <c r="AU117" i="3" a="1"/>
  <c r="AU117" i="3" s="1"/>
  <c r="AU87" i="3" a="1"/>
  <c r="AU87" i="3" s="1"/>
  <c r="AU75" i="3" a="1"/>
  <c r="AU75" i="3" s="1"/>
  <c r="AU68" i="3" a="1"/>
  <c r="AU68" i="3" s="1"/>
  <c r="AU11" i="3" a="1"/>
  <c r="AU11" i="3" s="1"/>
  <c r="AU186" i="3" a="1"/>
  <c r="AU186" i="3" s="1"/>
  <c r="AU178" i="3" a="1"/>
  <c r="AU178" i="3" s="1"/>
  <c r="AU161" i="3" a="1"/>
  <c r="AU161" i="3" s="1"/>
  <c r="AU171" i="3" a="1"/>
  <c r="AU171" i="3" s="1"/>
  <c r="AU154" i="3" a="1"/>
  <c r="AU154" i="3" s="1"/>
  <c r="AU140" i="3" a="1"/>
  <c r="AU140" i="3" s="1"/>
  <c r="AU151" i="3" a="1"/>
  <c r="AU151" i="3" s="1"/>
  <c r="AU98" i="3" a="1"/>
  <c r="AU98" i="3" s="1"/>
  <c r="AU99" i="3" a="1"/>
  <c r="AU99" i="3" s="1"/>
  <c r="AU110" i="3" a="1"/>
  <c r="AU110" i="3" s="1"/>
  <c r="AU72" i="3" a="1"/>
  <c r="AU72" i="3" s="1"/>
  <c r="AU65" i="3" a="1"/>
  <c r="AU65" i="3" s="1"/>
  <c r="AU49" i="3" a="1"/>
  <c r="AU49" i="3" s="1"/>
  <c r="AU43" i="3" a="1"/>
  <c r="AU43" i="3" s="1"/>
  <c r="AU29" i="3" a="1"/>
  <c r="AU29" i="3" s="1"/>
  <c r="AU22" i="3" a="1"/>
  <c r="AU22" i="3" s="1"/>
  <c r="AU4" i="3" a="1"/>
  <c r="AU4" i="3" s="1"/>
  <c r="AE9" i="2" a="1"/>
  <c r="AE9" i="2" s="1"/>
  <c r="AE4" i="2" a="1"/>
  <c r="AE4" i="2" s="1"/>
  <c r="AE7" i="2" a="1"/>
  <c r="AE7" i="2" s="1"/>
  <c r="AE21" i="2" a="1"/>
  <c r="AE21" i="2" s="1"/>
  <c r="AE6" i="2" a="1"/>
  <c r="AE6" i="2" s="1"/>
  <c r="AE20" i="2" a="1"/>
  <c r="AE20" i="2" s="1"/>
  <c r="AE12" i="2" a="1"/>
  <c r="AE12" i="2" s="1"/>
  <c r="AE14" i="2" a="1"/>
  <c r="AE14" i="2" s="1"/>
  <c r="AE8" i="2" a="1"/>
  <c r="AE8" i="2" s="1"/>
  <c r="AE3" i="2" a="1"/>
  <c r="AE3" i="2" s="1"/>
  <c r="AE10" i="2" a="1"/>
  <c r="AE10" i="2" s="1"/>
  <c r="AE22" i="2" a="1"/>
  <c r="AE22" i="2" s="1"/>
  <c r="AE15" i="2" a="1"/>
  <c r="AE15" i="2" s="1"/>
  <c r="AE16" i="2" a="1"/>
  <c r="AE16" i="2" s="1"/>
  <c r="AE11" i="2" a="1"/>
  <c r="AE11" i="2" s="1"/>
  <c r="AE17" i="2" a="1"/>
  <c r="AE17" i="2" s="1"/>
  <c r="AE19" i="2" a="1"/>
  <c r="AE19" i="2" s="1"/>
  <c r="AE13" i="2" a="1"/>
  <c r="AE13" i="2" s="1"/>
  <c r="AE18" i="2" a="1"/>
  <c r="AE18" i="2" s="1"/>
  <c r="AQ203" i="3" l="1"/>
  <c r="AR203" i="3"/>
  <c r="AS203" i="3"/>
  <c r="AT203" i="3"/>
  <c r="AQ204" i="3"/>
  <c r="AR204" i="3"/>
  <c r="AT204" i="3"/>
  <c r="AQ205" i="3"/>
  <c r="AS205" i="3"/>
  <c r="AR205" i="3"/>
  <c r="AT205" i="3"/>
  <c r="AS204" i="3"/>
  <c r="AC24" i="2"/>
  <c r="AB24" i="2"/>
  <c r="AD24" i="2"/>
  <c r="AB23" i="2"/>
  <c r="AD23" i="2"/>
  <c r="AC23" i="2"/>
  <c r="AG5" i="2" s="1"/>
  <c r="AY3" i="3" l="1"/>
  <c r="AY4" i="3"/>
  <c r="AY5" i="3"/>
  <c r="AY6" i="3"/>
  <c r="AY7" i="3"/>
  <c r="AY8" i="3"/>
  <c r="AY9" i="3"/>
  <c r="AY10" i="3"/>
  <c r="AY11" i="3"/>
  <c r="AY12" i="3"/>
  <c r="AY13" i="3"/>
  <c r="AY14" i="3"/>
  <c r="AY15" i="3"/>
  <c r="AY16" i="3"/>
  <c r="AY26" i="3"/>
  <c r="AY28" i="3"/>
  <c r="AY30" i="3"/>
  <c r="AY32" i="3"/>
  <c r="AY34" i="3"/>
  <c r="AY36" i="3"/>
  <c r="AY38" i="3"/>
  <c r="AY21" i="3"/>
  <c r="AY24" i="3"/>
  <c r="AY23" i="3"/>
  <c r="AY25" i="3"/>
  <c r="AY27" i="3"/>
  <c r="AY41" i="3"/>
  <c r="AY43" i="3"/>
  <c r="AY45" i="3"/>
  <c r="AY47" i="3"/>
  <c r="AY49" i="3"/>
  <c r="AY51" i="3"/>
  <c r="AY17" i="3"/>
  <c r="AY37" i="3"/>
  <c r="AY35" i="3"/>
  <c r="AY33" i="3"/>
  <c r="AY20" i="3"/>
  <c r="AY31" i="3"/>
  <c r="AY18" i="3"/>
  <c r="AY53" i="3"/>
  <c r="AY55" i="3"/>
  <c r="AY19" i="3"/>
  <c r="AY22" i="3"/>
  <c r="AY42" i="3"/>
  <c r="AY40" i="3"/>
  <c r="AY46" i="3"/>
  <c r="AY54" i="3"/>
  <c r="AY56" i="3"/>
  <c r="AY44" i="3"/>
  <c r="AY50" i="3"/>
  <c r="AY52" i="3"/>
  <c r="AY39" i="3"/>
  <c r="AY29" i="3"/>
  <c r="AY60" i="3"/>
  <c r="AY61" i="3"/>
  <c r="AY48" i="3"/>
  <c r="AY58" i="3"/>
  <c r="AY68" i="3"/>
  <c r="AY70" i="3"/>
  <c r="AY72" i="3"/>
  <c r="AY74" i="3"/>
  <c r="AY76" i="3"/>
  <c r="AY59" i="3"/>
  <c r="AY62" i="3"/>
  <c r="AY66" i="3"/>
  <c r="AY82" i="3"/>
  <c r="AY84" i="3"/>
  <c r="AY86" i="3"/>
  <c r="AY88" i="3"/>
  <c r="AY90" i="3"/>
  <c r="AY92" i="3"/>
  <c r="AY94" i="3"/>
  <c r="AY77" i="3"/>
  <c r="AY78" i="3"/>
  <c r="AY79" i="3"/>
  <c r="AY80" i="3"/>
  <c r="AY65" i="3"/>
  <c r="AY71" i="3"/>
  <c r="AY73" i="3"/>
  <c r="AY75" i="3"/>
  <c r="AY57" i="3"/>
  <c r="AY64" i="3"/>
  <c r="AY81" i="3"/>
  <c r="AY95" i="3"/>
  <c r="AY96" i="3"/>
  <c r="AY97" i="3"/>
  <c r="AY98" i="3"/>
  <c r="AY69" i="3"/>
  <c r="AY89" i="3"/>
  <c r="AY87" i="3"/>
  <c r="AY67" i="3"/>
  <c r="AY85" i="3"/>
  <c r="AY63" i="3"/>
  <c r="AY112" i="3"/>
  <c r="AY114" i="3"/>
  <c r="AY116" i="3"/>
  <c r="AY118" i="3"/>
  <c r="AY120" i="3"/>
  <c r="AY122" i="3"/>
  <c r="AY124" i="3"/>
  <c r="AY126" i="3"/>
  <c r="AY128" i="3"/>
  <c r="AY130" i="3"/>
  <c r="AY132" i="3"/>
  <c r="AY109" i="3"/>
  <c r="AY110" i="3"/>
  <c r="AY108" i="3"/>
  <c r="AY83" i="3"/>
  <c r="AY91" i="3"/>
  <c r="AY93" i="3"/>
  <c r="AY107" i="3"/>
  <c r="AY106" i="3"/>
  <c r="AY117" i="3"/>
  <c r="AY115" i="3"/>
  <c r="AY121" i="3"/>
  <c r="AY140" i="3"/>
  <c r="AY99" i="3"/>
  <c r="AY100" i="3"/>
  <c r="AY127" i="3"/>
  <c r="AY134" i="3"/>
  <c r="AY135" i="3"/>
  <c r="AY136" i="3"/>
  <c r="AY137" i="3"/>
  <c r="AY138" i="3"/>
  <c r="AY101" i="3"/>
  <c r="AY102" i="3"/>
  <c r="AY113" i="3"/>
  <c r="AY103" i="3"/>
  <c r="AY105" i="3"/>
  <c r="AY119" i="3"/>
  <c r="AY129" i="3"/>
  <c r="AY131" i="3"/>
  <c r="AY133" i="3"/>
  <c r="AY125" i="3"/>
  <c r="AY141" i="3"/>
  <c r="AY104" i="3"/>
  <c r="AY123" i="3"/>
  <c r="AY142" i="3"/>
  <c r="AY157" i="3"/>
  <c r="AY159" i="3"/>
  <c r="AY161" i="3"/>
  <c r="AY144" i="3"/>
  <c r="AY145" i="3"/>
  <c r="AY146" i="3"/>
  <c r="AY147" i="3"/>
  <c r="AY148" i="3"/>
  <c r="AY149" i="3"/>
  <c r="AY150" i="3"/>
  <c r="AY111" i="3"/>
  <c r="AY139" i="3"/>
  <c r="AY151" i="3"/>
  <c r="AY160" i="3"/>
  <c r="AY143" i="3"/>
  <c r="AY162" i="3"/>
  <c r="AY164" i="3"/>
  <c r="AY166" i="3"/>
  <c r="AY168" i="3"/>
  <c r="AY170" i="3"/>
  <c r="AY172" i="3"/>
  <c r="AY174" i="3"/>
  <c r="AY176" i="3"/>
  <c r="AY152" i="3"/>
  <c r="AY154" i="3"/>
  <c r="AY155" i="3"/>
  <c r="AY171" i="3"/>
  <c r="AY183" i="3"/>
  <c r="AY185" i="3"/>
  <c r="AY186" i="3"/>
  <c r="AY187" i="3"/>
  <c r="AY188" i="3"/>
  <c r="AY189" i="3"/>
  <c r="AY181" i="3"/>
  <c r="AY156" i="3"/>
  <c r="AY169" i="3"/>
  <c r="AY179" i="3"/>
  <c r="AY178" i="3"/>
  <c r="AY153" i="3"/>
  <c r="AY167" i="3"/>
  <c r="AY177" i="3"/>
  <c r="AY193" i="3"/>
  <c r="AY195" i="3"/>
  <c r="AY197" i="3"/>
  <c r="AY199" i="3"/>
  <c r="AY175" i="3"/>
  <c r="AY184" i="3"/>
  <c r="AY158" i="3"/>
  <c r="AY200" i="3"/>
  <c r="AY201" i="3"/>
  <c r="AY192" i="3"/>
  <c r="AY173" i="3"/>
  <c r="AY196" i="3"/>
  <c r="AY198" i="3"/>
  <c r="AY180" i="3"/>
  <c r="AY202" i="3"/>
  <c r="AY163" i="3"/>
  <c r="AY165" i="3"/>
  <c r="AY182" i="3"/>
  <c r="AY194" i="3"/>
  <c r="AY190" i="3"/>
  <c r="AY191" i="3"/>
  <c r="AX3" i="3"/>
  <c r="AX4" i="3"/>
  <c r="AX5" i="3"/>
  <c r="AX6" i="3"/>
  <c r="AX7" i="3"/>
  <c r="AX8" i="3"/>
  <c r="AX9" i="3"/>
  <c r="AX10" i="3"/>
  <c r="AX11" i="3"/>
  <c r="AX12" i="3"/>
  <c r="AX13" i="3"/>
  <c r="AX14" i="3"/>
  <c r="AX15" i="3"/>
  <c r="AX16" i="3"/>
  <c r="AX21" i="3"/>
  <c r="AX24" i="3"/>
  <c r="AX23" i="3"/>
  <c r="AX17" i="3"/>
  <c r="AX18" i="3"/>
  <c r="AX19" i="3"/>
  <c r="AX20" i="3"/>
  <c r="AX28" i="3"/>
  <c r="AX30" i="3"/>
  <c r="AX37" i="3"/>
  <c r="AX26" i="3"/>
  <c r="AX35" i="3"/>
  <c r="AX33" i="3"/>
  <c r="AX31" i="3"/>
  <c r="AX22" i="3"/>
  <c r="AX25" i="3"/>
  <c r="AX27" i="3"/>
  <c r="AX47" i="3"/>
  <c r="AX53" i="3"/>
  <c r="AX55" i="3"/>
  <c r="AX57" i="3"/>
  <c r="AX59" i="3"/>
  <c r="AX61" i="3"/>
  <c r="AX63" i="3"/>
  <c r="AX65" i="3"/>
  <c r="AX67" i="3"/>
  <c r="AX42" i="3"/>
  <c r="AX45" i="3"/>
  <c r="AX43" i="3"/>
  <c r="AX40" i="3"/>
  <c r="AX41" i="3"/>
  <c r="AX46" i="3"/>
  <c r="AX34" i="3"/>
  <c r="AX36" i="3"/>
  <c r="AX44" i="3"/>
  <c r="AX48" i="3"/>
  <c r="AX50" i="3"/>
  <c r="AX52" i="3"/>
  <c r="AX39" i="3"/>
  <c r="AX32" i="3"/>
  <c r="AX51" i="3"/>
  <c r="AX29" i="3"/>
  <c r="AX58" i="3"/>
  <c r="AX68" i="3"/>
  <c r="AX70" i="3"/>
  <c r="AX72" i="3"/>
  <c r="AX74" i="3"/>
  <c r="AX49" i="3"/>
  <c r="AX38" i="3"/>
  <c r="AX54" i="3"/>
  <c r="AX62" i="3"/>
  <c r="AX66" i="3"/>
  <c r="AX82" i="3"/>
  <c r="AX84" i="3"/>
  <c r="AX86" i="3"/>
  <c r="AX88" i="3"/>
  <c r="AX90" i="3"/>
  <c r="AX92" i="3"/>
  <c r="AX94" i="3"/>
  <c r="AX96" i="3"/>
  <c r="AX98" i="3"/>
  <c r="AX77" i="3"/>
  <c r="AX78" i="3"/>
  <c r="AX79" i="3"/>
  <c r="AX80" i="3"/>
  <c r="AX71" i="3"/>
  <c r="AX73" i="3"/>
  <c r="AX75" i="3"/>
  <c r="AX64" i="3"/>
  <c r="AX81" i="3"/>
  <c r="AX83" i="3"/>
  <c r="AX69" i="3"/>
  <c r="AX76" i="3"/>
  <c r="AX89" i="3"/>
  <c r="AX99" i="3"/>
  <c r="AX101" i="3"/>
  <c r="AX103" i="3"/>
  <c r="AX105" i="3"/>
  <c r="AX107" i="3"/>
  <c r="AX56" i="3"/>
  <c r="AX87" i="3"/>
  <c r="AX60" i="3"/>
  <c r="AX85" i="3"/>
  <c r="AX91" i="3"/>
  <c r="AX93" i="3"/>
  <c r="AX112" i="3"/>
  <c r="AX114" i="3"/>
  <c r="AX116" i="3"/>
  <c r="AX118" i="3"/>
  <c r="AX120" i="3"/>
  <c r="AX122" i="3"/>
  <c r="AX124" i="3"/>
  <c r="AX126" i="3"/>
  <c r="AX128" i="3"/>
  <c r="AX130" i="3"/>
  <c r="AX132" i="3"/>
  <c r="AX134" i="3"/>
  <c r="AX136" i="3"/>
  <c r="AX138" i="3"/>
  <c r="AX97" i="3"/>
  <c r="AX109" i="3"/>
  <c r="AX110" i="3"/>
  <c r="AX108" i="3"/>
  <c r="AX95" i="3"/>
  <c r="AX100" i="3"/>
  <c r="AX102" i="3"/>
  <c r="AX104" i="3"/>
  <c r="AX106" i="3"/>
  <c r="AX111" i="3"/>
  <c r="AX113" i="3"/>
  <c r="AX115" i="3"/>
  <c r="AX117" i="3"/>
  <c r="AX119" i="3"/>
  <c r="AX121" i="3"/>
  <c r="AX140" i="3"/>
  <c r="AX142" i="3"/>
  <c r="AX144" i="3"/>
  <c r="AX146" i="3"/>
  <c r="AX148" i="3"/>
  <c r="AX150" i="3"/>
  <c r="AX127" i="3"/>
  <c r="AX135" i="3"/>
  <c r="AX137" i="3"/>
  <c r="AX125" i="3"/>
  <c r="AX141" i="3"/>
  <c r="AX123" i="3"/>
  <c r="AX145" i="3"/>
  <c r="AX147" i="3"/>
  <c r="AX149" i="3"/>
  <c r="AX129" i="3"/>
  <c r="AX151" i="3"/>
  <c r="AX131" i="3"/>
  <c r="AX160" i="3"/>
  <c r="AX143" i="3"/>
  <c r="AX162" i="3"/>
  <c r="AX164" i="3"/>
  <c r="AX166" i="3"/>
  <c r="AX168" i="3"/>
  <c r="AX170" i="3"/>
  <c r="AX172" i="3"/>
  <c r="AX174" i="3"/>
  <c r="AX176" i="3"/>
  <c r="AX178" i="3"/>
  <c r="AX180" i="3"/>
  <c r="AX182" i="3"/>
  <c r="AX184" i="3"/>
  <c r="AX186" i="3"/>
  <c r="AX188" i="3"/>
  <c r="AX152" i="3"/>
  <c r="AX154" i="3"/>
  <c r="AX157" i="3"/>
  <c r="AX133" i="3"/>
  <c r="AX155" i="3"/>
  <c r="AX153" i="3"/>
  <c r="AX156" i="3"/>
  <c r="AX139" i="3"/>
  <c r="AX181" i="3"/>
  <c r="AX169" i="3"/>
  <c r="AX179" i="3"/>
  <c r="AX161" i="3"/>
  <c r="AX167" i="3"/>
  <c r="AX177" i="3"/>
  <c r="AX193" i="3"/>
  <c r="AX195" i="3"/>
  <c r="AX197" i="3"/>
  <c r="AX199" i="3"/>
  <c r="AX175" i="3"/>
  <c r="AX165" i="3"/>
  <c r="AX190" i="3"/>
  <c r="AX191" i="3"/>
  <c r="AX159" i="3"/>
  <c r="AX171" i="3"/>
  <c r="AX183" i="3"/>
  <c r="AX185" i="3"/>
  <c r="AX187" i="3"/>
  <c r="AX189" i="3"/>
  <c r="AX158" i="3"/>
  <c r="AX200" i="3"/>
  <c r="AX201" i="3"/>
  <c r="AX192" i="3"/>
  <c r="AX173" i="3"/>
  <c r="AX196" i="3"/>
  <c r="AX198" i="3"/>
  <c r="AX202" i="3"/>
  <c r="AX163" i="3"/>
  <c r="AX194" i="3"/>
  <c r="AW17" i="3"/>
  <c r="AW19" i="3"/>
  <c r="AW21" i="3"/>
  <c r="AW4" i="3"/>
  <c r="AW8" i="3"/>
  <c r="AW12" i="3"/>
  <c r="AW16" i="3"/>
  <c r="AW5" i="3"/>
  <c r="AW9" i="3"/>
  <c r="AW13" i="3"/>
  <c r="AW18" i="3"/>
  <c r="AW6" i="3"/>
  <c r="AW10" i="3"/>
  <c r="AW3" i="3"/>
  <c r="AW24" i="3"/>
  <c r="AW23" i="3"/>
  <c r="AW20" i="3"/>
  <c r="AW11" i="3"/>
  <c r="AW7" i="3"/>
  <c r="AW15" i="3"/>
  <c r="AW37" i="3"/>
  <c r="AW26" i="3"/>
  <c r="AW35" i="3"/>
  <c r="AW14" i="3"/>
  <c r="AW33" i="3"/>
  <c r="AW39" i="3"/>
  <c r="AW31" i="3"/>
  <c r="AW22" i="3"/>
  <c r="AW28" i="3"/>
  <c r="AW30" i="3"/>
  <c r="AW42" i="3"/>
  <c r="AW45" i="3"/>
  <c r="AW43" i="3"/>
  <c r="AW27" i="3"/>
  <c r="AW40" i="3"/>
  <c r="AW41" i="3"/>
  <c r="AW46" i="3"/>
  <c r="AW34" i="3"/>
  <c r="AW36" i="3"/>
  <c r="AW44" i="3"/>
  <c r="AW48" i="3"/>
  <c r="AW38" i="3"/>
  <c r="AW49" i="3"/>
  <c r="AW55" i="3"/>
  <c r="AW53" i="3"/>
  <c r="AW32" i="3"/>
  <c r="AW51" i="3"/>
  <c r="AW58" i="3"/>
  <c r="AW29" i="3"/>
  <c r="AW25" i="3"/>
  <c r="AW68" i="3"/>
  <c r="AW70" i="3"/>
  <c r="AW72" i="3"/>
  <c r="AW74" i="3"/>
  <c r="AW76" i="3"/>
  <c r="AW78" i="3"/>
  <c r="AW80" i="3"/>
  <c r="AW47" i="3"/>
  <c r="AW59" i="3"/>
  <c r="AW52" i="3"/>
  <c r="AW54" i="3"/>
  <c r="AW57" i="3"/>
  <c r="AW56" i="3"/>
  <c r="AW60" i="3"/>
  <c r="AW77" i="3"/>
  <c r="AW79" i="3"/>
  <c r="AW65" i="3"/>
  <c r="AW71" i="3"/>
  <c r="AW73" i="3"/>
  <c r="AW75" i="3"/>
  <c r="AW64" i="3"/>
  <c r="AW81" i="3"/>
  <c r="AW83" i="3"/>
  <c r="AW50" i="3"/>
  <c r="AW62" i="3"/>
  <c r="AW66" i="3"/>
  <c r="AW89" i="3"/>
  <c r="AW92" i="3"/>
  <c r="AW94" i="3"/>
  <c r="AW99" i="3"/>
  <c r="AW101" i="3"/>
  <c r="AW103" i="3"/>
  <c r="AW105" i="3"/>
  <c r="AW87" i="3"/>
  <c r="AW82" i="3"/>
  <c r="AW85" i="3"/>
  <c r="AW90" i="3"/>
  <c r="AW67" i="3"/>
  <c r="AW88" i="3"/>
  <c r="AW86" i="3"/>
  <c r="AW91" i="3"/>
  <c r="AW93" i="3"/>
  <c r="AW61" i="3"/>
  <c r="AW63" i="3"/>
  <c r="AW69" i="3"/>
  <c r="AW97" i="3"/>
  <c r="AW84" i="3"/>
  <c r="AW109" i="3"/>
  <c r="AW110" i="3"/>
  <c r="AW96" i="3"/>
  <c r="AW108" i="3"/>
  <c r="AW95" i="3"/>
  <c r="AW100" i="3"/>
  <c r="AW102" i="3"/>
  <c r="AW104" i="3"/>
  <c r="AW106" i="3"/>
  <c r="AW111" i="3"/>
  <c r="AW113" i="3"/>
  <c r="AW115" i="3"/>
  <c r="AW117" i="3"/>
  <c r="AW119" i="3"/>
  <c r="AW98" i="3"/>
  <c r="AW112" i="3"/>
  <c r="AW118" i="3"/>
  <c r="AW121" i="3"/>
  <c r="AW140" i="3"/>
  <c r="AW142" i="3"/>
  <c r="AW144" i="3"/>
  <c r="AW146" i="3"/>
  <c r="AW148" i="3"/>
  <c r="AW150" i="3"/>
  <c r="AW107" i="3"/>
  <c r="AW116" i="3"/>
  <c r="AW127" i="3"/>
  <c r="AW135" i="3"/>
  <c r="AW137" i="3"/>
  <c r="AW114" i="3"/>
  <c r="AW125" i="3"/>
  <c r="AW130" i="3"/>
  <c r="AW132" i="3"/>
  <c r="AW134" i="3"/>
  <c r="AW136" i="3"/>
  <c r="AW138" i="3"/>
  <c r="AW123" i="3"/>
  <c r="AW128" i="3"/>
  <c r="AW120" i="3"/>
  <c r="AW141" i="3"/>
  <c r="AW124" i="3"/>
  <c r="AW126" i="3"/>
  <c r="AW145" i="3"/>
  <c r="AW147" i="3"/>
  <c r="AW149" i="3"/>
  <c r="AW122" i="3"/>
  <c r="AW129" i="3"/>
  <c r="AW151" i="3"/>
  <c r="AW152" i="3"/>
  <c r="AW153" i="3"/>
  <c r="AW154" i="3"/>
  <c r="AW155" i="3"/>
  <c r="AW131" i="3"/>
  <c r="AW139" i="3"/>
  <c r="AW143" i="3"/>
  <c r="AW162" i="3"/>
  <c r="AW164" i="3"/>
  <c r="AW166" i="3"/>
  <c r="AW168" i="3"/>
  <c r="AW170" i="3"/>
  <c r="AW172" i="3"/>
  <c r="AW174" i="3"/>
  <c r="AW176" i="3"/>
  <c r="AW178" i="3"/>
  <c r="AW180" i="3"/>
  <c r="AW182" i="3"/>
  <c r="AW184" i="3"/>
  <c r="AW186" i="3"/>
  <c r="AW188" i="3"/>
  <c r="AW157" i="3"/>
  <c r="AW133" i="3"/>
  <c r="AW156" i="3"/>
  <c r="AW160" i="3"/>
  <c r="AW169" i="3"/>
  <c r="AW179" i="3"/>
  <c r="AW161" i="3"/>
  <c r="AW167" i="3"/>
  <c r="AW177" i="3"/>
  <c r="AW193" i="3"/>
  <c r="AW195" i="3"/>
  <c r="AW197" i="3"/>
  <c r="AW199" i="3"/>
  <c r="AW201" i="3"/>
  <c r="AW175" i="3"/>
  <c r="AW165" i="3"/>
  <c r="AW190" i="3"/>
  <c r="AW191" i="3"/>
  <c r="AW181" i="3"/>
  <c r="AW185" i="3"/>
  <c r="AW189" i="3"/>
  <c r="AW192" i="3"/>
  <c r="AW173" i="3"/>
  <c r="AW196" i="3"/>
  <c r="AW198" i="3"/>
  <c r="AW171" i="3"/>
  <c r="AW202" i="3"/>
  <c r="AW187" i="3"/>
  <c r="AW183" i="3"/>
  <c r="AW163" i="3"/>
  <c r="AW194" i="3"/>
  <c r="AW158" i="3"/>
  <c r="AW159" i="3"/>
  <c r="AW200" i="3"/>
  <c r="AV3" i="3"/>
  <c r="AZ3" i="3" s="1" a="1"/>
  <c r="AZ3" i="3" s="1"/>
  <c r="AV5" i="3"/>
  <c r="AV7" i="3"/>
  <c r="AV9" i="3"/>
  <c r="AZ9" i="3" s="1" a="1"/>
  <c r="AZ9" i="3" s="1"/>
  <c r="AV11" i="3"/>
  <c r="AV13" i="3"/>
  <c r="AV15" i="3"/>
  <c r="AV4" i="3"/>
  <c r="AZ4" i="3" s="1" a="1"/>
  <c r="AZ4" i="3" s="1"/>
  <c r="AV8" i="3"/>
  <c r="AZ8" i="3" s="1" a="1"/>
  <c r="AZ8" i="3" s="1"/>
  <c r="AV12" i="3"/>
  <c r="AZ12" i="3" s="1" a="1"/>
  <c r="AZ12" i="3" s="1"/>
  <c r="AV16" i="3"/>
  <c r="AZ16" i="3" s="1" a="1"/>
  <c r="AZ16" i="3" s="1"/>
  <c r="AV18" i="3"/>
  <c r="AZ18" i="3" s="1" a="1"/>
  <c r="AZ18" i="3" s="1"/>
  <c r="AV6" i="3"/>
  <c r="AV10" i="3"/>
  <c r="AZ10" i="3" s="1" a="1"/>
  <c r="AZ10" i="3" s="1"/>
  <c r="AV14" i="3"/>
  <c r="AV17" i="3"/>
  <c r="AZ17" i="3" s="1" a="1"/>
  <c r="AZ17" i="3" s="1"/>
  <c r="AV19" i="3"/>
  <c r="AZ19" i="3" s="1" a="1"/>
  <c r="AZ19" i="3" s="1"/>
  <c r="AV24" i="3"/>
  <c r="AV23" i="3"/>
  <c r="AV25" i="3"/>
  <c r="AZ25" i="3" s="1" a="1"/>
  <c r="AZ25" i="3" s="1"/>
  <c r="AV20" i="3"/>
  <c r="AZ20" i="3" s="1" a="1"/>
  <c r="AZ20" i="3" s="1"/>
  <c r="AV26" i="3"/>
  <c r="AZ26" i="3" s="1" a="1"/>
  <c r="AZ26" i="3" s="1"/>
  <c r="AV35" i="3"/>
  <c r="AZ35" i="3" s="1" a="1"/>
  <c r="AZ35" i="3" s="1"/>
  <c r="AV33" i="3"/>
  <c r="AZ33" i="3" s="1" a="1"/>
  <c r="AZ33" i="3" s="1"/>
  <c r="AV39" i="3"/>
  <c r="AZ39" i="3" s="1" a="1"/>
  <c r="AZ39" i="3" s="1"/>
  <c r="AV31" i="3"/>
  <c r="AV21" i="3"/>
  <c r="AV22" i="3"/>
  <c r="AV38" i="3"/>
  <c r="AV43" i="3"/>
  <c r="AV27" i="3"/>
  <c r="AV40" i="3"/>
  <c r="AZ40" i="3" s="1" a="1"/>
  <c r="AZ40" i="3" s="1"/>
  <c r="AV41" i="3"/>
  <c r="AZ41" i="3" s="1" a="1"/>
  <c r="AZ41" i="3" s="1"/>
  <c r="AV46" i="3"/>
  <c r="AZ46" i="3" s="1" a="1"/>
  <c r="AZ46" i="3" s="1"/>
  <c r="AV34" i="3"/>
  <c r="AZ34" i="3" s="1" a="1"/>
  <c r="AZ34" i="3" s="1"/>
  <c r="AV36" i="3"/>
  <c r="AZ36" i="3" s="1" a="1"/>
  <c r="AZ36" i="3" s="1"/>
  <c r="AV44" i="3"/>
  <c r="AV48" i="3"/>
  <c r="AV32" i="3"/>
  <c r="AZ32" i="3" s="1" a="1"/>
  <c r="AZ32" i="3" s="1"/>
  <c r="AV28" i="3"/>
  <c r="AZ28" i="3" s="1" a="1"/>
  <c r="AZ28" i="3" s="1"/>
  <c r="AV37" i="3"/>
  <c r="AV42" i="3"/>
  <c r="AV53" i="3"/>
  <c r="AV51" i="3"/>
  <c r="AZ51" i="3" s="1" a="1"/>
  <c r="AZ51" i="3" s="1"/>
  <c r="AV58" i="3"/>
  <c r="AZ58" i="3" s="1" a="1"/>
  <c r="AZ58" i="3" s="1"/>
  <c r="AV30" i="3"/>
  <c r="AZ30" i="3" s="1" a="1"/>
  <c r="AZ30" i="3" s="1"/>
  <c r="AV57" i="3"/>
  <c r="AZ57" i="3" s="1" a="1"/>
  <c r="AZ57" i="3" s="1"/>
  <c r="AV47" i="3"/>
  <c r="AZ47" i="3" s="1" a="1"/>
  <c r="AZ47" i="3" s="1"/>
  <c r="AV49" i="3"/>
  <c r="AV59" i="3"/>
  <c r="AV52" i="3"/>
  <c r="AV54" i="3"/>
  <c r="AV69" i="3"/>
  <c r="AV29" i="3"/>
  <c r="AZ29" i="3" s="1" a="1"/>
  <c r="AZ29" i="3" s="1"/>
  <c r="AV50" i="3"/>
  <c r="AV61" i="3"/>
  <c r="AZ61" i="3" s="1" a="1"/>
  <c r="AZ61" i="3" s="1"/>
  <c r="AV77" i="3"/>
  <c r="AV79" i="3"/>
  <c r="AZ79" i="3" s="1" a="1"/>
  <c r="AZ79" i="3" s="1"/>
  <c r="AV68" i="3"/>
  <c r="AZ68" i="3" s="1" a="1"/>
  <c r="AZ68" i="3" s="1"/>
  <c r="AV78" i="3"/>
  <c r="AZ78" i="3" s="1" a="1"/>
  <c r="AZ78" i="3" s="1"/>
  <c r="AV80" i="3"/>
  <c r="AZ80" i="3" s="1" a="1"/>
  <c r="AZ80" i="3" s="1"/>
  <c r="AV65" i="3"/>
  <c r="AV71" i="3"/>
  <c r="AV73" i="3"/>
  <c r="AZ73" i="3" s="1" a="1"/>
  <c r="AZ73" i="3" s="1"/>
  <c r="AV75" i="3"/>
  <c r="AV64" i="3"/>
  <c r="AV81" i="3"/>
  <c r="AV83" i="3"/>
  <c r="AZ83" i="3" s="1" a="1"/>
  <c r="AZ83" i="3" s="1"/>
  <c r="AV70" i="3"/>
  <c r="AV72" i="3"/>
  <c r="AZ72" i="3" s="1" a="1"/>
  <c r="AZ72" i="3" s="1"/>
  <c r="AV74" i="3"/>
  <c r="AZ74" i="3" s="1" a="1"/>
  <c r="AZ74" i="3" s="1"/>
  <c r="AV45" i="3"/>
  <c r="AZ45" i="3" s="1" a="1"/>
  <c r="AZ45" i="3" s="1"/>
  <c r="AV56" i="3"/>
  <c r="AZ56" i="3" s="1" a="1"/>
  <c r="AZ56" i="3" s="1"/>
  <c r="AV89" i="3"/>
  <c r="AV92" i="3"/>
  <c r="AV94" i="3"/>
  <c r="AV99" i="3"/>
  <c r="AV101" i="3"/>
  <c r="AV103" i="3"/>
  <c r="AV105" i="3"/>
  <c r="AZ105" i="3" s="1" a="1"/>
  <c r="AZ105" i="3" s="1"/>
  <c r="AV107" i="3"/>
  <c r="AZ107" i="3" s="1" a="1"/>
  <c r="AZ107" i="3" s="1"/>
  <c r="AV109" i="3"/>
  <c r="AZ109" i="3" s="1" a="1"/>
  <c r="AZ109" i="3" s="1"/>
  <c r="AV76" i="3"/>
  <c r="AZ76" i="3" s="1" a="1"/>
  <c r="AZ76" i="3" s="1"/>
  <c r="AV87" i="3"/>
  <c r="AZ87" i="3" s="1" a="1"/>
  <c r="AZ87" i="3" s="1"/>
  <c r="AV66" i="3"/>
  <c r="AV82" i="3"/>
  <c r="AZ82" i="3" s="1" a="1"/>
  <c r="AZ82" i="3" s="1"/>
  <c r="AV85" i="3"/>
  <c r="AZ85" i="3" s="1" a="1"/>
  <c r="AZ85" i="3" s="1"/>
  <c r="AV90" i="3"/>
  <c r="AZ90" i="3" s="1" a="1"/>
  <c r="AZ90" i="3" s="1"/>
  <c r="AV60" i="3"/>
  <c r="AV67" i="3"/>
  <c r="AV88" i="3"/>
  <c r="AZ88" i="3" s="1" a="1"/>
  <c r="AZ88" i="3" s="1"/>
  <c r="AV86" i="3"/>
  <c r="AV91" i="3"/>
  <c r="AV93" i="3"/>
  <c r="AV84" i="3"/>
  <c r="AZ84" i="3" s="1" a="1"/>
  <c r="AZ84" i="3" s="1"/>
  <c r="AV62" i="3"/>
  <c r="AZ62" i="3" s="1" a="1"/>
  <c r="AZ62" i="3" s="1"/>
  <c r="AV55" i="3"/>
  <c r="AV63" i="3"/>
  <c r="AZ63" i="3" s="1" a="1"/>
  <c r="AZ63" i="3" s="1"/>
  <c r="AV110" i="3"/>
  <c r="AZ110" i="3" s="1" a="1"/>
  <c r="AZ110" i="3" s="1"/>
  <c r="AV96" i="3"/>
  <c r="AV108" i="3"/>
  <c r="AV95" i="3"/>
  <c r="AV100" i="3"/>
  <c r="AV102" i="3"/>
  <c r="AV104" i="3"/>
  <c r="AZ104" i="3" s="1" a="1"/>
  <c r="AZ104" i="3" s="1"/>
  <c r="AV106" i="3"/>
  <c r="AZ106" i="3" s="1" a="1"/>
  <c r="AZ106" i="3" s="1"/>
  <c r="AV111" i="3"/>
  <c r="AZ111" i="3" s="1" a="1"/>
  <c r="AZ111" i="3" s="1"/>
  <c r="AV113" i="3"/>
  <c r="AZ113" i="3" s="1" a="1"/>
  <c r="AZ113" i="3" s="1"/>
  <c r="AV115" i="3"/>
  <c r="AZ115" i="3" s="1" a="1"/>
  <c r="AZ115" i="3" s="1"/>
  <c r="AV117" i="3"/>
  <c r="AZ117" i="3" s="1" a="1"/>
  <c r="AZ117" i="3" s="1"/>
  <c r="AV119" i="3"/>
  <c r="AZ119" i="3" s="1" a="1"/>
  <c r="AZ119" i="3" s="1"/>
  <c r="AV121" i="3"/>
  <c r="AV97" i="3"/>
  <c r="AZ97" i="3" s="1" a="1"/>
  <c r="AZ97" i="3" s="1"/>
  <c r="AV118" i="3"/>
  <c r="AV140" i="3"/>
  <c r="AV142" i="3"/>
  <c r="AZ142" i="3" s="1" a="1"/>
  <c r="AZ142" i="3" s="1"/>
  <c r="AV144" i="3"/>
  <c r="AZ144" i="3" s="1" a="1"/>
  <c r="AZ144" i="3" s="1"/>
  <c r="AV146" i="3"/>
  <c r="AZ146" i="3" s="1" a="1"/>
  <c r="AZ146" i="3" s="1"/>
  <c r="AV148" i="3"/>
  <c r="AZ148" i="3" s="1" a="1"/>
  <c r="AZ148" i="3" s="1"/>
  <c r="AV150" i="3"/>
  <c r="AZ150" i="3" s="1" a="1"/>
  <c r="AZ150" i="3" s="1"/>
  <c r="AV152" i="3"/>
  <c r="AZ152" i="3" s="1" a="1"/>
  <c r="AZ152" i="3" s="1"/>
  <c r="AV154" i="3"/>
  <c r="AZ154" i="3" s="1" a="1"/>
  <c r="AZ154" i="3" s="1"/>
  <c r="AV116" i="3"/>
  <c r="AZ116" i="3" s="1" a="1"/>
  <c r="AZ116" i="3" s="1"/>
  <c r="AV127" i="3"/>
  <c r="AV135" i="3"/>
  <c r="AV137" i="3"/>
  <c r="AV112" i="3"/>
  <c r="AV114" i="3"/>
  <c r="AV125" i="3"/>
  <c r="AV130" i="3"/>
  <c r="AZ130" i="3" s="1" a="1"/>
  <c r="AZ130" i="3" s="1"/>
  <c r="AV132" i="3"/>
  <c r="AZ132" i="3" s="1" a="1"/>
  <c r="AZ132" i="3" s="1"/>
  <c r="AV134" i="3"/>
  <c r="AZ134" i="3" s="1" a="1"/>
  <c r="AZ134" i="3" s="1"/>
  <c r="AV136" i="3"/>
  <c r="AV138" i="3"/>
  <c r="AZ138" i="3" s="1" a="1"/>
  <c r="AZ138" i="3" s="1"/>
  <c r="AV123" i="3"/>
  <c r="AZ123" i="3" s="1" a="1"/>
  <c r="AZ123" i="3" s="1"/>
  <c r="AV128" i="3"/>
  <c r="AZ128" i="3" s="1" a="1"/>
  <c r="AZ128" i="3" s="1"/>
  <c r="AV98" i="3"/>
  <c r="AV126" i="3"/>
  <c r="AV139" i="3"/>
  <c r="AV141" i="3"/>
  <c r="AZ141" i="3" s="1" a="1"/>
  <c r="AZ141" i="3" s="1"/>
  <c r="AV157" i="3"/>
  <c r="AZ157" i="3" s="1" a="1"/>
  <c r="AZ157" i="3" s="1"/>
  <c r="AV159" i="3"/>
  <c r="AV120" i="3"/>
  <c r="AZ120" i="3" s="1" a="1"/>
  <c r="AZ120" i="3" s="1"/>
  <c r="AV124" i="3"/>
  <c r="AZ124" i="3" s="1" a="1"/>
  <c r="AZ124" i="3" s="1"/>
  <c r="AV145" i="3"/>
  <c r="AV147" i="3"/>
  <c r="AZ147" i="3" s="1" a="1"/>
  <c r="AZ147" i="3" s="1"/>
  <c r="AV149" i="3"/>
  <c r="AZ149" i="3" s="1" a="1"/>
  <c r="AZ149" i="3" s="1"/>
  <c r="AV122" i="3"/>
  <c r="AZ122" i="3" s="1" a="1"/>
  <c r="AZ122" i="3" s="1"/>
  <c r="AV129" i="3"/>
  <c r="AV151" i="3"/>
  <c r="AZ151" i="3" s="1" a="1"/>
  <c r="AZ151" i="3" s="1"/>
  <c r="AV153" i="3"/>
  <c r="AV155" i="3"/>
  <c r="AZ155" i="3" s="1" a="1"/>
  <c r="AZ155" i="3" s="1"/>
  <c r="AV131" i="3"/>
  <c r="AV143" i="3"/>
  <c r="AV133" i="3"/>
  <c r="AZ133" i="3" s="1" a="1"/>
  <c r="AZ133" i="3" s="1"/>
  <c r="AV162" i="3"/>
  <c r="AZ162" i="3" s="1" a="1"/>
  <c r="AZ162" i="3" s="1"/>
  <c r="AV164" i="3"/>
  <c r="AZ164" i="3" s="1" a="1"/>
  <c r="AZ164" i="3" s="1"/>
  <c r="AV166" i="3"/>
  <c r="AZ166" i="3" s="1" a="1"/>
  <c r="AZ166" i="3" s="1"/>
  <c r="AV168" i="3"/>
  <c r="AZ168" i="3" s="1" a="1"/>
  <c r="AZ168" i="3" s="1"/>
  <c r="AV170" i="3"/>
  <c r="AZ170" i="3" s="1" a="1"/>
  <c r="AZ170" i="3" s="1"/>
  <c r="AV172" i="3"/>
  <c r="AZ172" i="3" s="1" a="1"/>
  <c r="AZ172" i="3" s="1"/>
  <c r="AV174" i="3"/>
  <c r="AZ174" i="3" s="1" a="1"/>
  <c r="AZ174" i="3" s="1"/>
  <c r="AV176" i="3"/>
  <c r="AV178" i="3"/>
  <c r="AZ178" i="3" s="1" a="1"/>
  <c r="AZ178" i="3" s="1"/>
  <c r="AV180" i="3"/>
  <c r="AV182" i="3"/>
  <c r="AV184" i="3"/>
  <c r="AV186" i="3"/>
  <c r="AZ186" i="3" s="1" a="1"/>
  <c r="AZ186" i="3" s="1"/>
  <c r="AV188" i="3"/>
  <c r="AZ188" i="3" s="1" a="1"/>
  <c r="AZ188" i="3" s="1"/>
  <c r="AV190" i="3"/>
  <c r="AV158" i="3"/>
  <c r="AV163" i="3"/>
  <c r="AZ163" i="3" s="1" a="1"/>
  <c r="AZ163" i="3" s="1"/>
  <c r="AV165" i="3"/>
  <c r="AV167" i="3"/>
  <c r="AV169" i="3"/>
  <c r="AV171" i="3"/>
  <c r="AZ171" i="3" s="1" a="1"/>
  <c r="AZ171" i="3" s="1"/>
  <c r="AV173" i="3"/>
  <c r="AV175" i="3"/>
  <c r="AZ175" i="3" s="1" a="1"/>
  <c r="AZ175" i="3" s="1"/>
  <c r="AV177" i="3"/>
  <c r="AZ177" i="3" s="1" a="1"/>
  <c r="AZ177" i="3" s="1"/>
  <c r="AV179" i="3"/>
  <c r="AZ179" i="3" s="1" a="1"/>
  <c r="AZ179" i="3" s="1"/>
  <c r="AV161" i="3"/>
  <c r="AZ161" i="3" s="1" a="1"/>
  <c r="AZ161" i="3" s="1"/>
  <c r="AV156" i="3"/>
  <c r="AZ156" i="3" s="1" a="1"/>
  <c r="AZ156" i="3" s="1"/>
  <c r="AV193" i="3"/>
  <c r="AV195" i="3"/>
  <c r="AZ195" i="3" s="1" a="1"/>
  <c r="AZ195" i="3" s="1"/>
  <c r="AV197" i="3"/>
  <c r="AZ197" i="3" s="1" a="1"/>
  <c r="AZ197" i="3" s="1"/>
  <c r="AV199" i="3"/>
  <c r="AV201" i="3"/>
  <c r="AV191" i="3"/>
  <c r="AV160" i="3"/>
  <c r="AV196" i="3"/>
  <c r="AZ196" i="3" s="1" a="1"/>
  <c r="AZ196" i="3" s="1"/>
  <c r="AV198" i="3"/>
  <c r="AZ198" i="3" s="1" a="1"/>
  <c r="AZ198" i="3" s="1"/>
  <c r="AV181" i="3"/>
  <c r="AZ181" i="3" s="1" a="1"/>
  <c r="AZ181" i="3" s="1"/>
  <c r="AV202" i="3"/>
  <c r="AZ202" i="3" s="1" a="1"/>
  <c r="AZ202" i="3" s="1"/>
  <c r="AV187" i="3"/>
  <c r="AZ187" i="3" s="1" a="1"/>
  <c r="AZ187" i="3" s="1"/>
  <c r="AV183" i="3"/>
  <c r="AZ183" i="3" s="1" a="1"/>
  <c r="AZ183" i="3" s="1"/>
  <c r="AV194" i="3"/>
  <c r="AZ194" i="3" s="1" a="1"/>
  <c r="AZ194" i="3" s="1"/>
  <c r="AV200" i="3"/>
  <c r="AV185" i="3"/>
  <c r="AV189" i="3"/>
  <c r="AV192" i="3"/>
  <c r="AQ206" i="3"/>
  <c r="AH15" i="2"/>
  <c r="AF6" i="2"/>
  <c r="AF16" i="2"/>
  <c r="AF11" i="2"/>
  <c r="AF14" i="2"/>
  <c r="AF22" i="2"/>
  <c r="AF15" i="2"/>
  <c r="AI15" i="2" s="1" a="1"/>
  <c r="AI15" i="2" s="1"/>
  <c r="AF19" i="2"/>
  <c r="AF3" i="2"/>
  <c r="AF17" i="2"/>
  <c r="AF12" i="2"/>
  <c r="AI12" i="2" s="1" a="1"/>
  <c r="AI12" i="2" s="1"/>
  <c r="AF18" i="2"/>
  <c r="AF5" i="2"/>
  <c r="AF20" i="2"/>
  <c r="AF10" i="2"/>
  <c r="AF21" i="2"/>
  <c r="AF13" i="2"/>
  <c r="AF7" i="2"/>
  <c r="AF4" i="2"/>
  <c r="AF9" i="2"/>
  <c r="AF8" i="2"/>
  <c r="AG18" i="2"/>
  <c r="AG20" i="2"/>
  <c r="AG13" i="2"/>
  <c r="AG6" i="2"/>
  <c r="AH19" i="2"/>
  <c r="AH6" i="2"/>
  <c r="AG8" i="2"/>
  <c r="AG7" i="2"/>
  <c r="AB25" i="2"/>
  <c r="AH10" i="2"/>
  <c r="AH18" i="2"/>
  <c r="AH9" i="2"/>
  <c r="AH11" i="2"/>
  <c r="AG4" i="2"/>
  <c r="AH3" i="2"/>
  <c r="AH13" i="2"/>
  <c r="AH4" i="2"/>
  <c r="AG21" i="2"/>
  <c r="AG15" i="2"/>
  <c r="AH12" i="2"/>
  <c r="AH7" i="2"/>
  <c r="AH22" i="2"/>
  <c r="AG14" i="2"/>
  <c r="AI14" i="2" s="1" a="1"/>
  <c r="AI14" i="2" s="1"/>
  <c r="AH16" i="2"/>
  <c r="AH17" i="2"/>
  <c r="AG22" i="2"/>
  <c r="AH8" i="2"/>
  <c r="AH21" i="2"/>
  <c r="AH5" i="2"/>
  <c r="AI5" i="2" s="1" a="1"/>
  <c r="AI5" i="2" s="1"/>
  <c r="AH20" i="2"/>
  <c r="AG12" i="2"/>
  <c r="AG10" i="2"/>
  <c r="AH14" i="2"/>
  <c r="AG3" i="2"/>
  <c r="AG19" i="2"/>
  <c r="AG16" i="2"/>
  <c r="AI16" i="2" s="1" a="1"/>
  <c r="AI16" i="2" s="1"/>
  <c r="AG17" i="2"/>
  <c r="AI17" i="2" s="1" a="1"/>
  <c r="AI17" i="2" s="1"/>
  <c r="AG9" i="2"/>
  <c r="AG11" i="2"/>
  <c r="AI11" i="2" s="1" a="1"/>
  <c r="AI11" i="2" s="1"/>
  <c r="AZ182" i="3" l="1" a="1"/>
  <c r="AZ182" i="3" s="1"/>
  <c r="AZ159" i="3" a="1"/>
  <c r="AZ159" i="3" s="1"/>
  <c r="AZ192" i="3" a="1"/>
  <c r="AZ192" i="3" s="1"/>
  <c r="AZ160" i="3" a="1"/>
  <c r="AZ160" i="3" s="1"/>
  <c r="AZ173" i="3" a="1"/>
  <c r="AZ173" i="3" s="1"/>
  <c r="AZ180" i="3" a="1"/>
  <c r="AZ180" i="3" s="1"/>
  <c r="AZ131" i="3" a="1"/>
  <c r="AZ131" i="3" s="1"/>
  <c r="AZ125" i="3" a="1"/>
  <c r="AZ125" i="3" s="1"/>
  <c r="AZ91" i="3" a="1"/>
  <c r="AZ91" i="3" s="1"/>
  <c r="AZ70" i="3" a="1"/>
  <c r="AZ70" i="3" s="1"/>
  <c r="AZ77" i="3" a="1"/>
  <c r="AZ77" i="3" s="1"/>
  <c r="AZ143" i="3" a="1"/>
  <c r="AZ143" i="3" s="1"/>
  <c r="AZ93" i="3" a="1"/>
  <c r="AZ93" i="3" s="1"/>
  <c r="AZ191" i="3" a="1"/>
  <c r="AZ191" i="3" s="1"/>
  <c r="AZ114" i="3" a="1"/>
  <c r="AZ114" i="3" s="1"/>
  <c r="AZ86" i="3" a="1"/>
  <c r="AZ86" i="3" s="1"/>
  <c r="AZ185" i="3" a="1"/>
  <c r="AZ185" i="3" s="1"/>
  <c r="AZ201" i="3" a="1"/>
  <c r="AZ201" i="3" s="1"/>
  <c r="AZ169" i="3" a="1"/>
  <c r="AZ169" i="3" s="1"/>
  <c r="AZ176" i="3" a="1"/>
  <c r="AZ176" i="3" s="1"/>
  <c r="AZ153" i="3" a="1"/>
  <c r="AZ153" i="3" s="1"/>
  <c r="AZ139" i="3" a="1"/>
  <c r="AZ139" i="3" s="1"/>
  <c r="AZ112" i="3" a="1"/>
  <c r="AZ112" i="3" s="1"/>
  <c r="AZ140" i="3" a="1"/>
  <c r="AZ140" i="3" s="1"/>
  <c r="AZ100" i="3" a="1"/>
  <c r="AZ100" i="3" s="1"/>
  <c r="AZ103" i="3" a="1"/>
  <c r="AZ103" i="3" s="1"/>
  <c r="AZ81" i="3" a="1"/>
  <c r="AZ81" i="3" s="1"/>
  <c r="AZ50" i="3" a="1"/>
  <c r="AZ50" i="3" s="1"/>
  <c r="AZ53" i="3" a="1"/>
  <c r="AZ53" i="3" s="1"/>
  <c r="AZ27" i="3" a="1"/>
  <c r="AZ27" i="3" s="1"/>
  <c r="AZ23" i="3" a="1"/>
  <c r="AZ23" i="3" s="1"/>
  <c r="AZ15" i="3" a="1"/>
  <c r="AZ15" i="3" s="1"/>
  <c r="AZ189" i="3" a="1"/>
  <c r="AZ189" i="3" s="1"/>
  <c r="AZ102" i="3" a="1"/>
  <c r="AZ102" i="3" s="1"/>
  <c r="AZ200" i="3" a="1"/>
  <c r="AZ200" i="3" s="1"/>
  <c r="AZ199" i="3" a="1"/>
  <c r="AZ199" i="3" s="1"/>
  <c r="AZ167" i="3" a="1"/>
  <c r="AZ167" i="3" s="1"/>
  <c r="AZ126" i="3" a="1"/>
  <c r="AZ126" i="3" s="1"/>
  <c r="AZ137" i="3" a="1"/>
  <c r="AZ137" i="3" s="1"/>
  <c r="AZ118" i="3" a="1"/>
  <c r="AZ118" i="3" s="1"/>
  <c r="AZ95" i="3" a="1"/>
  <c r="AZ95" i="3" s="1"/>
  <c r="AZ67" i="3" a="1"/>
  <c r="AZ67" i="3" s="1"/>
  <c r="AZ101" i="3" a="1"/>
  <c r="AZ101" i="3" s="1"/>
  <c r="AZ64" i="3" a="1"/>
  <c r="AZ64" i="3" s="1"/>
  <c r="AZ42" i="3" a="1"/>
  <c r="AZ42" i="3" s="1"/>
  <c r="AZ43" i="3" a="1"/>
  <c r="AZ43" i="3" s="1"/>
  <c r="AZ24" i="3" a="1"/>
  <c r="AZ24" i="3" s="1"/>
  <c r="AZ13" i="3" a="1"/>
  <c r="AZ13" i="3" s="1"/>
  <c r="AZ165" i="3" a="1"/>
  <c r="AZ165" i="3" s="1"/>
  <c r="AZ129" i="3" a="1"/>
  <c r="AZ129" i="3" s="1"/>
  <c r="AZ98" i="3" a="1"/>
  <c r="AZ98" i="3" s="1"/>
  <c r="AZ135" i="3" a="1"/>
  <c r="AZ135" i="3" s="1"/>
  <c r="AZ108" i="3" a="1"/>
  <c r="AZ108" i="3" s="1"/>
  <c r="AZ60" i="3" a="1"/>
  <c r="AZ60" i="3" s="1"/>
  <c r="AZ99" i="3" a="1"/>
  <c r="AZ99" i="3" s="1"/>
  <c r="AZ75" i="3" a="1"/>
  <c r="AZ75" i="3" s="1"/>
  <c r="AZ69" i="3" a="1"/>
  <c r="AZ69" i="3" s="1"/>
  <c r="AZ37" i="3" a="1"/>
  <c r="AZ37" i="3" s="1"/>
  <c r="AZ38" i="3" a="1"/>
  <c r="AZ38" i="3" s="1"/>
  <c r="AZ11" i="3" a="1"/>
  <c r="AZ11" i="3" s="1"/>
  <c r="AZ127" i="3" a="1"/>
  <c r="AZ127" i="3" s="1"/>
  <c r="AZ121" i="3" a="1"/>
  <c r="AZ121" i="3" s="1"/>
  <c r="AZ96" i="3" a="1"/>
  <c r="AZ96" i="3" s="1"/>
  <c r="AZ94" i="3" a="1"/>
  <c r="AZ94" i="3" s="1"/>
  <c r="AZ54" i="3" a="1"/>
  <c r="AZ54" i="3" s="1"/>
  <c r="AZ22" i="3" a="1"/>
  <c r="AZ22" i="3" s="1"/>
  <c r="AZ193" i="3" a="1"/>
  <c r="AZ193" i="3" s="1"/>
  <c r="AZ158" i="3" a="1"/>
  <c r="AZ158" i="3" s="1"/>
  <c r="AZ92" i="3" a="1"/>
  <c r="AZ92" i="3" s="1"/>
  <c r="AZ71" i="3" a="1"/>
  <c r="AZ71" i="3" s="1"/>
  <c r="AZ52" i="3" a="1"/>
  <c r="AZ52" i="3" s="1"/>
  <c r="AZ21" i="3" a="1"/>
  <c r="AZ21" i="3" s="1"/>
  <c r="AZ14" i="3" a="1"/>
  <c r="AZ14" i="3" s="1"/>
  <c r="AZ7" i="3" a="1"/>
  <c r="AZ7" i="3" s="1"/>
  <c r="AZ190" i="3" a="1"/>
  <c r="AZ190" i="3" s="1"/>
  <c r="AZ89" i="3" a="1"/>
  <c r="AZ89" i="3" s="1"/>
  <c r="AZ65" i="3" a="1"/>
  <c r="AZ65" i="3" s="1"/>
  <c r="AZ59" i="3" a="1"/>
  <c r="AZ59" i="3" s="1"/>
  <c r="AZ48" i="3" a="1"/>
  <c r="AZ48" i="3" s="1"/>
  <c r="AZ31" i="3" a="1"/>
  <c r="AZ31" i="3" s="1"/>
  <c r="AZ5" i="3" a="1"/>
  <c r="AZ5" i="3" s="1"/>
  <c r="AY203" i="3" s="1"/>
  <c r="AZ184" i="3" a="1"/>
  <c r="AZ184" i="3" s="1"/>
  <c r="AZ145" i="3" a="1"/>
  <c r="AZ145" i="3" s="1"/>
  <c r="AZ136" i="3" a="1"/>
  <c r="AZ136" i="3" s="1"/>
  <c r="AZ55" i="3" a="1"/>
  <c r="AZ55" i="3" s="1"/>
  <c r="AZ66" i="3" a="1"/>
  <c r="AZ66" i="3" s="1"/>
  <c r="AZ49" i="3" a="1"/>
  <c r="AZ49" i="3" s="1"/>
  <c r="AZ44" i="3" a="1"/>
  <c r="AZ44" i="3" s="1"/>
  <c r="AZ6" i="3" a="1"/>
  <c r="AZ6" i="3" s="1"/>
  <c r="AX205" i="3"/>
  <c r="AY205" i="3"/>
  <c r="AV203" i="3"/>
  <c r="AX204" i="3"/>
  <c r="AI20" i="2" a="1"/>
  <c r="AI20" i="2" s="1"/>
  <c r="AI21" i="2" a="1"/>
  <c r="AI21" i="2" s="1"/>
  <c r="AI13" i="2" a="1"/>
  <c r="AI13" i="2" s="1"/>
  <c r="AI18" i="2" a="1"/>
  <c r="AI18" i="2" s="1"/>
  <c r="AI7" i="2" a="1"/>
  <c r="AI7" i="2" s="1"/>
  <c r="AI3" i="2" a="1"/>
  <c r="AI3" i="2" s="1"/>
  <c r="AI19" i="2" a="1"/>
  <c r="AI19" i="2" s="1"/>
  <c r="AI6" i="2" a="1"/>
  <c r="AI6" i="2" s="1"/>
  <c r="AI10" i="2" a="1"/>
  <c r="AI10" i="2" s="1"/>
  <c r="AI8" i="2" a="1"/>
  <c r="AI8" i="2" s="1"/>
  <c r="AI22" i="2" a="1"/>
  <c r="AI22" i="2" s="1"/>
  <c r="AI4" i="2" a="1"/>
  <c r="AI4" i="2" s="1"/>
  <c r="AI9" i="2" a="1"/>
  <c r="AI9" i="2" s="1"/>
  <c r="AX203" i="3" l="1"/>
  <c r="AW203" i="3"/>
  <c r="AW205" i="3"/>
  <c r="AV205" i="3"/>
  <c r="AY204" i="3"/>
  <c r="BD18" i="3" s="1"/>
  <c r="AW204" i="3"/>
  <c r="AV204" i="3"/>
  <c r="BA8" i="3" s="1"/>
  <c r="AG23" i="2"/>
  <c r="AF23" i="2"/>
  <c r="AH23" i="2"/>
  <c r="AH24" i="2"/>
  <c r="AF24" i="2"/>
  <c r="AG24" i="2"/>
  <c r="AK3" i="2" s="1"/>
  <c r="BA201" i="3" l="1"/>
  <c r="BA154" i="3"/>
  <c r="BA160" i="3"/>
  <c r="BA181" i="3"/>
  <c r="BA137" i="3"/>
  <c r="BA136" i="3"/>
  <c r="BA129" i="3"/>
  <c r="BA139" i="3"/>
  <c r="BA98" i="3"/>
  <c r="BA81" i="3"/>
  <c r="BA70" i="3"/>
  <c r="BA68" i="3"/>
  <c r="BA52" i="3"/>
  <c r="BA18" i="3"/>
  <c r="BA17" i="3"/>
  <c r="BA21" i="3"/>
  <c r="BA6" i="3"/>
  <c r="BD162" i="3"/>
  <c r="BD192" i="3"/>
  <c r="BD191" i="3"/>
  <c r="BD165" i="3"/>
  <c r="BD153" i="3"/>
  <c r="BD110" i="3"/>
  <c r="BD124" i="3"/>
  <c r="BD86" i="3"/>
  <c r="BD115" i="3"/>
  <c r="BD95" i="3"/>
  <c r="BD87" i="3"/>
  <c r="BD75" i="3"/>
  <c r="BD47" i="3"/>
  <c r="BD36" i="3"/>
  <c r="BD22" i="3"/>
  <c r="BD12" i="3"/>
  <c r="BA87" i="3"/>
  <c r="BA80" i="3"/>
  <c r="BA58" i="3"/>
  <c r="BA50" i="3"/>
  <c r="BA42" i="3"/>
  <c r="BA27" i="3"/>
  <c r="BA22" i="3"/>
  <c r="BA4" i="3"/>
  <c r="BD184" i="3"/>
  <c r="BD189" i="3"/>
  <c r="BD182" i="3"/>
  <c r="BD163" i="3"/>
  <c r="BD151" i="3"/>
  <c r="BD100" i="3"/>
  <c r="BD104" i="3"/>
  <c r="BD77" i="3"/>
  <c r="BD113" i="3"/>
  <c r="BD82" i="3"/>
  <c r="BD85" i="3"/>
  <c r="BD73" i="3"/>
  <c r="BD54" i="3"/>
  <c r="BD38" i="3"/>
  <c r="BD10" i="3"/>
  <c r="BD8" i="3"/>
  <c r="BB18" i="3"/>
  <c r="BB20" i="3"/>
  <c r="BB22" i="3"/>
  <c r="BB3" i="3"/>
  <c r="BB7" i="3"/>
  <c r="BB11" i="3"/>
  <c r="BB15" i="3"/>
  <c r="BB17" i="3"/>
  <c r="BB19" i="3"/>
  <c r="BB21" i="3"/>
  <c r="BB4" i="3"/>
  <c r="BB8" i="3"/>
  <c r="BE8" i="3" s="1" a="1"/>
  <c r="BE8" i="3" s="1"/>
  <c r="BB12" i="3"/>
  <c r="BB16" i="3"/>
  <c r="BB5" i="3"/>
  <c r="BB9" i="3"/>
  <c r="BB13" i="3"/>
  <c r="BB10" i="3"/>
  <c r="BB6" i="3"/>
  <c r="BB36" i="3"/>
  <c r="BB23" i="3"/>
  <c r="BB34" i="3"/>
  <c r="BB28" i="3"/>
  <c r="BB29" i="3"/>
  <c r="BB32" i="3"/>
  <c r="BB14" i="3"/>
  <c r="BB25" i="3"/>
  <c r="BB30" i="3"/>
  <c r="BB26" i="3"/>
  <c r="BB27" i="3"/>
  <c r="BB37" i="3"/>
  <c r="BB39" i="3"/>
  <c r="BB31" i="3"/>
  <c r="BB47" i="3"/>
  <c r="BB45" i="3"/>
  <c r="BB24" i="3"/>
  <c r="BB43" i="3"/>
  <c r="BB41" i="3"/>
  <c r="BB42" i="3"/>
  <c r="BB33" i="3"/>
  <c r="BB57" i="3"/>
  <c r="BB58" i="3"/>
  <c r="BB59" i="3"/>
  <c r="BB60" i="3"/>
  <c r="BB49" i="3"/>
  <c r="BB40" i="3"/>
  <c r="BB46" i="3"/>
  <c r="BB48" i="3"/>
  <c r="BB55" i="3"/>
  <c r="BB53" i="3"/>
  <c r="BB54" i="3"/>
  <c r="BB56" i="3"/>
  <c r="BB44" i="3"/>
  <c r="BB50" i="3"/>
  <c r="BB52" i="3"/>
  <c r="BB35" i="3"/>
  <c r="BB69" i="3"/>
  <c r="BB71" i="3"/>
  <c r="BB73" i="3"/>
  <c r="BB75" i="3"/>
  <c r="BB77" i="3"/>
  <c r="BB79" i="3"/>
  <c r="BB62" i="3"/>
  <c r="BB63" i="3"/>
  <c r="BB64" i="3"/>
  <c r="BB65" i="3"/>
  <c r="BB66" i="3"/>
  <c r="BB67" i="3"/>
  <c r="BB61" i="3"/>
  <c r="BB38" i="3"/>
  <c r="BB76" i="3"/>
  <c r="BB68" i="3"/>
  <c r="BB51" i="3"/>
  <c r="BB82" i="3"/>
  <c r="BB83" i="3"/>
  <c r="BB70" i="3"/>
  <c r="BB72" i="3"/>
  <c r="BB74" i="3"/>
  <c r="BB100" i="3"/>
  <c r="BB102" i="3"/>
  <c r="BB104" i="3"/>
  <c r="BB106" i="3"/>
  <c r="BB80" i="3"/>
  <c r="BB81" i="3"/>
  <c r="BB95" i="3"/>
  <c r="BB96" i="3"/>
  <c r="BB97" i="3"/>
  <c r="BB92" i="3"/>
  <c r="BB94" i="3"/>
  <c r="BB90" i="3"/>
  <c r="BB87" i="3"/>
  <c r="BB98" i="3"/>
  <c r="BB86" i="3"/>
  <c r="BB84" i="3"/>
  <c r="BB85" i="3"/>
  <c r="BB91" i="3"/>
  <c r="BB93" i="3"/>
  <c r="BB107" i="3"/>
  <c r="BB112" i="3"/>
  <c r="BB114" i="3"/>
  <c r="BB116" i="3"/>
  <c r="BB118" i="3"/>
  <c r="BB120" i="3"/>
  <c r="BB78" i="3"/>
  <c r="BB89" i="3"/>
  <c r="BB88" i="3"/>
  <c r="BB99" i="3"/>
  <c r="BB101" i="3"/>
  <c r="BB103" i="3"/>
  <c r="BB105" i="3"/>
  <c r="BB111" i="3"/>
  <c r="BB113" i="3"/>
  <c r="BB122" i="3"/>
  <c r="BB123" i="3"/>
  <c r="BB139" i="3"/>
  <c r="BB141" i="3"/>
  <c r="BB143" i="3"/>
  <c r="BB145" i="3"/>
  <c r="BB147" i="3"/>
  <c r="BB149" i="3"/>
  <c r="BB108" i="3"/>
  <c r="BB119" i="3"/>
  <c r="BB129" i="3"/>
  <c r="BB131" i="3"/>
  <c r="BB133" i="3"/>
  <c r="BB109" i="3"/>
  <c r="BB117" i="3"/>
  <c r="BB110" i="3"/>
  <c r="BB115" i="3"/>
  <c r="BB124" i="3"/>
  <c r="BB125" i="3"/>
  <c r="BB140" i="3"/>
  <c r="BB152" i="3"/>
  <c r="BB154" i="3"/>
  <c r="BB136" i="3"/>
  <c r="BB138" i="3"/>
  <c r="BB128" i="3"/>
  <c r="BB126" i="3"/>
  <c r="BB127" i="3"/>
  <c r="BB130" i="3"/>
  <c r="BB142" i="3"/>
  <c r="BB121" i="3"/>
  <c r="BB156" i="3"/>
  <c r="BB158" i="3"/>
  <c r="BB159" i="3"/>
  <c r="BB135" i="3"/>
  <c r="BB153" i="3"/>
  <c r="BB163" i="3"/>
  <c r="BB165" i="3"/>
  <c r="BB167" i="3"/>
  <c r="BB169" i="3"/>
  <c r="BB171" i="3"/>
  <c r="BB173" i="3"/>
  <c r="BB175" i="3"/>
  <c r="BB177" i="3"/>
  <c r="BB179" i="3"/>
  <c r="BB181" i="3"/>
  <c r="BB183" i="3"/>
  <c r="BB185" i="3"/>
  <c r="BB187" i="3"/>
  <c r="BB161" i="3"/>
  <c r="BB134" i="3"/>
  <c r="BB144" i="3"/>
  <c r="BB146" i="3"/>
  <c r="BB148" i="3"/>
  <c r="BB150" i="3"/>
  <c r="BB151" i="3"/>
  <c r="BB160" i="3"/>
  <c r="BB132" i="3"/>
  <c r="BB157" i="3"/>
  <c r="BB166" i="3"/>
  <c r="BB176" i="3"/>
  <c r="BB174" i="3"/>
  <c r="BB192" i="3"/>
  <c r="BB194" i="3"/>
  <c r="BB196" i="3"/>
  <c r="BB198" i="3"/>
  <c r="BB200" i="3"/>
  <c r="BB202" i="3"/>
  <c r="BB189" i="3"/>
  <c r="BB164" i="3"/>
  <c r="BB186" i="3"/>
  <c r="BB188" i="3"/>
  <c r="BB137" i="3"/>
  <c r="BB155" i="3"/>
  <c r="BB178" i="3"/>
  <c r="BB168" i="3"/>
  <c r="BB180" i="3"/>
  <c r="BB190" i="3"/>
  <c r="BB182" i="3"/>
  <c r="BB191" i="3"/>
  <c r="BB170" i="3"/>
  <c r="BB172" i="3"/>
  <c r="BB201" i="3"/>
  <c r="BB197" i="3"/>
  <c r="BB184" i="3"/>
  <c r="BB195" i="3"/>
  <c r="BB193" i="3"/>
  <c r="BB162" i="3"/>
  <c r="BB199" i="3"/>
  <c r="BD170" i="3"/>
  <c r="BD181" i="3"/>
  <c r="BD155" i="3"/>
  <c r="BD159" i="3"/>
  <c r="BD150" i="3"/>
  <c r="BD109" i="3"/>
  <c r="BD138" i="3"/>
  <c r="BD98" i="3"/>
  <c r="BD111" i="3"/>
  <c r="BD80" i="3"/>
  <c r="BD83" i="3"/>
  <c r="BD71" i="3"/>
  <c r="BD52" i="3"/>
  <c r="BD50" i="3"/>
  <c r="BD39" i="3"/>
  <c r="BD4" i="3"/>
  <c r="BC18" i="3"/>
  <c r="BC20" i="3"/>
  <c r="BC22" i="3"/>
  <c r="BC3" i="3"/>
  <c r="BC7" i="3"/>
  <c r="BC11" i="3"/>
  <c r="BC15" i="3"/>
  <c r="BC17" i="3"/>
  <c r="BC19" i="3"/>
  <c r="BC21" i="3"/>
  <c r="BC4" i="3"/>
  <c r="BC8" i="3"/>
  <c r="BC12" i="3"/>
  <c r="BC5" i="3"/>
  <c r="BC9" i="3"/>
  <c r="BC13" i="3"/>
  <c r="BC10" i="3"/>
  <c r="BC16" i="3"/>
  <c r="BC6" i="3"/>
  <c r="BC38" i="3"/>
  <c r="BC36" i="3"/>
  <c r="BC23" i="3"/>
  <c r="BC34" i="3"/>
  <c r="BC28" i="3"/>
  <c r="BC29" i="3"/>
  <c r="BC32" i="3"/>
  <c r="BC14" i="3"/>
  <c r="BC25" i="3"/>
  <c r="BC30" i="3"/>
  <c r="BC26" i="3"/>
  <c r="BC27" i="3"/>
  <c r="BC24" i="3"/>
  <c r="BC33" i="3"/>
  <c r="BC37" i="3"/>
  <c r="BC44" i="3"/>
  <c r="BC48" i="3"/>
  <c r="BC49" i="3"/>
  <c r="BC50" i="3"/>
  <c r="BC51" i="3"/>
  <c r="BC52" i="3"/>
  <c r="BC54" i="3"/>
  <c r="BC56" i="3"/>
  <c r="BC58" i="3"/>
  <c r="BC60" i="3"/>
  <c r="BC62" i="3"/>
  <c r="BC64" i="3"/>
  <c r="BC66" i="3"/>
  <c r="BC39" i="3"/>
  <c r="BC31" i="3"/>
  <c r="BC47" i="3"/>
  <c r="BC45" i="3"/>
  <c r="BC43" i="3"/>
  <c r="BC35" i="3"/>
  <c r="BC41" i="3"/>
  <c r="BC57" i="3"/>
  <c r="BC40" i="3"/>
  <c r="BC46" i="3"/>
  <c r="BC55" i="3"/>
  <c r="BC53" i="3"/>
  <c r="BC42" i="3"/>
  <c r="BC69" i="3"/>
  <c r="BC71" i="3"/>
  <c r="BC73" i="3"/>
  <c r="BC75" i="3"/>
  <c r="BC63" i="3"/>
  <c r="BC65" i="3"/>
  <c r="BC67" i="3"/>
  <c r="BC61" i="3"/>
  <c r="BC81" i="3"/>
  <c r="BC83" i="3"/>
  <c r="BC85" i="3"/>
  <c r="BC87" i="3"/>
  <c r="BC89" i="3"/>
  <c r="BC91" i="3"/>
  <c r="BC93" i="3"/>
  <c r="BC95" i="3"/>
  <c r="BC97" i="3"/>
  <c r="BC76" i="3"/>
  <c r="BC59" i="3"/>
  <c r="BC68" i="3"/>
  <c r="BC82" i="3"/>
  <c r="BC70" i="3"/>
  <c r="BC72" i="3"/>
  <c r="BC74" i="3"/>
  <c r="BC100" i="3"/>
  <c r="BC102" i="3"/>
  <c r="BC104" i="3"/>
  <c r="BC106" i="3"/>
  <c r="BC108" i="3"/>
  <c r="BC80" i="3"/>
  <c r="BC79" i="3"/>
  <c r="BC96" i="3"/>
  <c r="BC98" i="3"/>
  <c r="BC92" i="3"/>
  <c r="BC94" i="3"/>
  <c r="BC88" i="3"/>
  <c r="BC99" i="3"/>
  <c r="BC101" i="3"/>
  <c r="BC103" i="3"/>
  <c r="BC105" i="3"/>
  <c r="BC111" i="3"/>
  <c r="BC113" i="3"/>
  <c r="BC115" i="3"/>
  <c r="BC117" i="3"/>
  <c r="BC119" i="3"/>
  <c r="BC121" i="3"/>
  <c r="BC123" i="3"/>
  <c r="BC125" i="3"/>
  <c r="BC127" i="3"/>
  <c r="BC129" i="3"/>
  <c r="BC131" i="3"/>
  <c r="BC133" i="3"/>
  <c r="BC135" i="3"/>
  <c r="BC137" i="3"/>
  <c r="BC77" i="3"/>
  <c r="BC86" i="3"/>
  <c r="BC84" i="3"/>
  <c r="BC107" i="3"/>
  <c r="BC112" i="3"/>
  <c r="BC114" i="3"/>
  <c r="BC116" i="3"/>
  <c r="BC118" i="3"/>
  <c r="BC120" i="3"/>
  <c r="BC78" i="3"/>
  <c r="BC90" i="3"/>
  <c r="BC124" i="3"/>
  <c r="BC122" i="3"/>
  <c r="BC139" i="3"/>
  <c r="BC141" i="3"/>
  <c r="BC143" i="3"/>
  <c r="BC145" i="3"/>
  <c r="BC147" i="3"/>
  <c r="BC149" i="3"/>
  <c r="BC109" i="3"/>
  <c r="BC110" i="3"/>
  <c r="BC126" i="3"/>
  <c r="BC134" i="3"/>
  <c r="BC151" i="3"/>
  <c r="BC153" i="3"/>
  <c r="BC155" i="3"/>
  <c r="BC140" i="3"/>
  <c r="BC152" i="3"/>
  <c r="BC154" i="3"/>
  <c r="BC136" i="3"/>
  <c r="BC138" i="3"/>
  <c r="BC128" i="3"/>
  <c r="BC130" i="3"/>
  <c r="BC156" i="3"/>
  <c r="BC158" i="3"/>
  <c r="BC159" i="3"/>
  <c r="BC163" i="3"/>
  <c r="BC165" i="3"/>
  <c r="BC167" i="3"/>
  <c r="BC169" i="3"/>
  <c r="BC171" i="3"/>
  <c r="BC173" i="3"/>
  <c r="BC175" i="3"/>
  <c r="BC177" i="3"/>
  <c r="BC179" i="3"/>
  <c r="BC181" i="3"/>
  <c r="BC183" i="3"/>
  <c r="BC185" i="3"/>
  <c r="BC187" i="3"/>
  <c r="BC189" i="3"/>
  <c r="BC161" i="3"/>
  <c r="BC144" i="3"/>
  <c r="BC146" i="3"/>
  <c r="BC148" i="3"/>
  <c r="BC150" i="3"/>
  <c r="BC160" i="3"/>
  <c r="BC132" i="3"/>
  <c r="BC142" i="3"/>
  <c r="BC168" i="3"/>
  <c r="BC180" i="3"/>
  <c r="BC190" i="3"/>
  <c r="BC166" i="3"/>
  <c r="BC176" i="3"/>
  <c r="BC174" i="3"/>
  <c r="BC192" i="3"/>
  <c r="BC194" i="3"/>
  <c r="BC196" i="3"/>
  <c r="BC198" i="3"/>
  <c r="BC200" i="3"/>
  <c r="BC157" i="3"/>
  <c r="BC164" i="3"/>
  <c r="BC186" i="3"/>
  <c r="BC188" i="3"/>
  <c r="BC178" i="3"/>
  <c r="BC182" i="3"/>
  <c r="BC191" i="3"/>
  <c r="BC162" i="3"/>
  <c r="BC199" i="3"/>
  <c r="BC170" i="3"/>
  <c r="BC172" i="3"/>
  <c r="BC201" i="3"/>
  <c r="BC197" i="3"/>
  <c r="BC184" i="3"/>
  <c r="BC195" i="3"/>
  <c r="BC202" i="3"/>
  <c r="BC193" i="3"/>
  <c r="BD188" i="3"/>
  <c r="BD174" i="3"/>
  <c r="BD137" i="3"/>
  <c r="BD149" i="3"/>
  <c r="BD148" i="3"/>
  <c r="BD114" i="3"/>
  <c r="BD136" i="3"/>
  <c r="BD133" i="3"/>
  <c r="BD105" i="3"/>
  <c r="BD74" i="3"/>
  <c r="BD81" i="3"/>
  <c r="BD69" i="3"/>
  <c r="BD51" i="3"/>
  <c r="BD48" i="3"/>
  <c r="BD37" i="3"/>
  <c r="BD21" i="3"/>
  <c r="BD193" i="3"/>
  <c r="BD147" i="3"/>
  <c r="BD146" i="3"/>
  <c r="BD112" i="3"/>
  <c r="BD134" i="3"/>
  <c r="BD58" i="3"/>
  <c r="BD53" i="3"/>
  <c r="BD49" i="3"/>
  <c r="BD46" i="3"/>
  <c r="BD35" i="3"/>
  <c r="BD19" i="3"/>
  <c r="BA190" i="3"/>
  <c r="BE190" i="3" s="1" a="1"/>
  <c r="BE190" i="3" s="1"/>
  <c r="BA150" i="3"/>
  <c r="BE150" i="3" s="1" a="1"/>
  <c r="BE150" i="3" s="1"/>
  <c r="BA123" i="3"/>
  <c r="BA177" i="3"/>
  <c r="BA7" i="3"/>
  <c r="BA188" i="3"/>
  <c r="BE188" i="3" s="1" a="1"/>
  <c r="BE188" i="3" s="1"/>
  <c r="BA113" i="3"/>
  <c r="BE113" i="3" s="1" a="1"/>
  <c r="BE113" i="3" s="1"/>
  <c r="BA89" i="3"/>
  <c r="BA30" i="3"/>
  <c r="AV206" i="3"/>
  <c r="BA174" i="3"/>
  <c r="BE174" i="3" s="1" a="1"/>
  <c r="BE174" i="3" s="1"/>
  <c r="BA127" i="3"/>
  <c r="BE127" i="3" s="1" a="1"/>
  <c r="BE127" i="3" s="1"/>
  <c r="BA116" i="3"/>
  <c r="BA24" i="3"/>
  <c r="BE24" i="3" s="1" a="1"/>
  <c r="BE24" i="3" s="1"/>
  <c r="BD72" i="3"/>
  <c r="BA202" i="3"/>
  <c r="BA172" i="3"/>
  <c r="BA134" i="3"/>
  <c r="BE134" i="3" s="1" a="1"/>
  <c r="BE134" i="3" s="1"/>
  <c r="BA171" i="3"/>
  <c r="BA126" i="3"/>
  <c r="BA140" i="3"/>
  <c r="BA153" i="3"/>
  <c r="BE153" i="3" s="1" a="1"/>
  <c r="BE153" i="3" s="1"/>
  <c r="BA114" i="3"/>
  <c r="BA90" i="3"/>
  <c r="BE90" i="3" s="1" a="1"/>
  <c r="BE90" i="3" s="1"/>
  <c r="BA102" i="3"/>
  <c r="BA84" i="3"/>
  <c r="BE84" i="3" s="1" a="1"/>
  <c r="BE84" i="3" s="1"/>
  <c r="BA66" i="3"/>
  <c r="BA53" i="3"/>
  <c r="BA11" i="3"/>
  <c r="BA32" i="3"/>
  <c r="BA9" i="3"/>
  <c r="BD202" i="3"/>
  <c r="BD164" i="3"/>
  <c r="BD185" i="3"/>
  <c r="BD161" i="3"/>
  <c r="BD145" i="3"/>
  <c r="BD144" i="3"/>
  <c r="BD116" i="3"/>
  <c r="BD126" i="3"/>
  <c r="BD129" i="3"/>
  <c r="BD101" i="3"/>
  <c r="BD70" i="3"/>
  <c r="BD67" i="3"/>
  <c r="BD56" i="3"/>
  <c r="BD26" i="3"/>
  <c r="BD44" i="3"/>
  <c r="BD33" i="3"/>
  <c r="BD17" i="3"/>
  <c r="BA179" i="3"/>
  <c r="BE179" i="3" s="1" a="1"/>
  <c r="BE179" i="3" s="1"/>
  <c r="BA103" i="3"/>
  <c r="BE103" i="3" s="1" a="1"/>
  <c r="BE103" i="3" s="1"/>
  <c r="BA148" i="3"/>
  <c r="BA83" i="3"/>
  <c r="BA44" i="3"/>
  <c r="BA176" i="3"/>
  <c r="BA111" i="3"/>
  <c r="BA106" i="3"/>
  <c r="BA3" i="3"/>
  <c r="BA144" i="3"/>
  <c r="BA99" i="3"/>
  <c r="BA104" i="3"/>
  <c r="BE104" i="3" s="1" a="1"/>
  <c r="BE104" i="3" s="1"/>
  <c r="BA67" i="3"/>
  <c r="BE67" i="3" s="1" a="1"/>
  <c r="BE67" i="3" s="1"/>
  <c r="BA25" i="3"/>
  <c r="BE25" i="3" s="1" a="1"/>
  <c r="BE25" i="3" s="1"/>
  <c r="BD103" i="3"/>
  <c r="BA199" i="3"/>
  <c r="BA200" i="3"/>
  <c r="BA170" i="3"/>
  <c r="BA161" i="3"/>
  <c r="BA169" i="3"/>
  <c r="BA125" i="3"/>
  <c r="BA121" i="3"/>
  <c r="BA151" i="3"/>
  <c r="BE151" i="3" s="1" a="1"/>
  <c r="BE151" i="3" s="1"/>
  <c r="BA112" i="3"/>
  <c r="BE112" i="3" s="1" a="1"/>
  <c r="BE112" i="3" s="1"/>
  <c r="BA76" i="3"/>
  <c r="BE76" i="3" s="1" a="1"/>
  <c r="BE76" i="3" s="1"/>
  <c r="BA100" i="3"/>
  <c r="BE100" i="3" s="1" a="1"/>
  <c r="BE100" i="3" s="1"/>
  <c r="BA82" i="3"/>
  <c r="BE82" i="3" s="1" a="1"/>
  <c r="BE82" i="3" s="1"/>
  <c r="BA65" i="3"/>
  <c r="BE65" i="3" s="1" a="1"/>
  <c r="BE65" i="3" s="1"/>
  <c r="BA55" i="3"/>
  <c r="BA45" i="3"/>
  <c r="BE45" i="3" s="1" a="1"/>
  <c r="BE45" i="3" s="1"/>
  <c r="BA29" i="3"/>
  <c r="BA5" i="3"/>
  <c r="BD195" i="3"/>
  <c r="BD157" i="3"/>
  <c r="BD183" i="3"/>
  <c r="BD177" i="3"/>
  <c r="BD160" i="3"/>
  <c r="BD143" i="3"/>
  <c r="BD141" i="3"/>
  <c r="BD120" i="3"/>
  <c r="BD127" i="3"/>
  <c r="BD99" i="3"/>
  <c r="BD68" i="3"/>
  <c r="BD65" i="3"/>
  <c r="BD55" i="3"/>
  <c r="BD30" i="3"/>
  <c r="BD42" i="3"/>
  <c r="BD31" i="3"/>
  <c r="BD15" i="3"/>
  <c r="BA152" i="3"/>
  <c r="BE152" i="3" s="1" a="1"/>
  <c r="BE152" i="3" s="1"/>
  <c r="BA119" i="3"/>
  <c r="BE119" i="3" s="1" a="1"/>
  <c r="BE119" i="3" s="1"/>
  <c r="BA182" i="3"/>
  <c r="BA105" i="3"/>
  <c r="BE105" i="3" s="1" a="1"/>
  <c r="BE105" i="3" s="1"/>
  <c r="BA41" i="3"/>
  <c r="BA130" i="3"/>
  <c r="BA118" i="3"/>
  <c r="BA43" i="3"/>
  <c r="BA186" i="3"/>
  <c r="BA173" i="3"/>
  <c r="BA155" i="3"/>
  <c r="BE155" i="3" s="1" a="1"/>
  <c r="BE155" i="3" s="1"/>
  <c r="BA88" i="3"/>
  <c r="BE88" i="3" s="1" a="1"/>
  <c r="BE88" i="3" s="1"/>
  <c r="BA77" i="3"/>
  <c r="BE77" i="3" s="1" a="1"/>
  <c r="BE77" i="3" s="1"/>
  <c r="BA54" i="3"/>
  <c r="BE54" i="3" s="1" a="1"/>
  <c r="BE54" i="3" s="1"/>
  <c r="BA13" i="3"/>
  <c r="BD131" i="3"/>
  <c r="BA193" i="3"/>
  <c r="BA198" i="3"/>
  <c r="BA168" i="3"/>
  <c r="BA191" i="3"/>
  <c r="BA167" i="3"/>
  <c r="BA124" i="3"/>
  <c r="BE124" i="3" s="1" a="1"/>
  <c r="BE124" i="3" s="1"/>
  <c r="BA115" i="3"/>
  <c r="BE115" i="3" s="1" a="1"/>
  <c r="BE115" i="3" s="1"/>
  <c r="BA149" i="3"/>
  <c r="BE149" i="3" s="1" a="1"/>
  <c r="BE149" i="3" s="1"/>
  <c r="BA107" i="3"/>
  <c r="BE107" i="3" s="1" a="1"/>
  <c r="BE107" i="3" s="1"/>
  <c r="BA94" i="3"/>
  <c r="BA75" i="3"/>
  <c r="BE75" i="3" s="1" a="1"/>
  <c r="BE75" i="3" s="1"/>
  <c r="BA59" i="3"/>
  <c r="BA64" i="3"/>
  <c r="BA48" i="3"/>
  <c r="BA47" i="3"/>
  <c r="BA28" i="3"/>
  <c r="BA16" i="3"/>
  <c r="BD197" i="3"/>
  <c r="BD179" i="3"/>
  <c r="BD176" i="3"/>
  <c r="BD175" i="3"/>
  <c r="BD158" i="3"/>
  <c r="BD135" i="3"/>
  <c r="BD139" i="3"/>
  <c r="BD90" i="3"/>
  <c r="BD125" i="3"/>
  <c r="BD88" i="3"/>
  <c r="BD76" i="3"/>
  <c r="BD63" i="3"/>
  <c r="BD61" i="3"/>
  <c r="BD14" i="3"/>
  <c r="BD40" i="3"/>
  <c r="BD29" i="3"/>
  <c r="BD11" i="3"/>
  <c r="BA60" i="3"/>
  <c r="BE60" i="3" s="1" a="1"/>
  <c r="BE60" i="3" s="1"/>
  <c r="BD142" i="3"/>
  <c r="BA180" i="3"/>
  <c r="BA196" i="3"/>
  <c r="BA166" i="3"/>
  <c r="BA189" i="3"/>
  <c r="BA165" i="3"/>
  <c r="BE165" i="3" s="1" a="1"/>
  <c r="BE165" i="3" s="1"/>
  <c r="BA128" i="3"/>
  <c r="BE128" i="3" s="1" a="1"/>
  <c r="BE128" i="3" s="1"/>
  <c r="BA117" i="3"/>
  <c r="BE117" i="3" s="1" a="1"/>
  <c r="BE117" i="3" s="1"/>
  <c r="BA147" i="3"/>
  <c r="BE147" i="3" s="1" a="1"/>
  <c r="BE147" i="3" s="1"/>
  <c r="BA93" i="3"/>
  <c r="BE93" i="3" s="1" a="1"/>
  <c r="BE93" i="3" s="1"/>
  <c r="BA92" i="3"/>
  <c r="BA74" i="3"/>
  <c r="BA69" i="3"/>
  <c r="BA63" i="3"/>
  <c r="BE63" i="3" s="1" a="1"/>
  <c r="BE63" i="3" s="1"/>
  <c r="BA46" i="3"/>
  <c r="BA31" i="3"/>
  <c r="BA19" i="3"/>
  <c r="BA14" i="3"/>
  <c r="BD201" i="3"/>
  <c r="BD200" i="3"/>
  <c r="BD166" i="3"/>
  <c r="BD173" i="3"/>
  <c r="BD156" i="3"/>
  <c r="BD132" i="3"/>
  <c r="BD108" i="3"/>
  <c r="BD94" i="3"/>
  <c r="BD123" i="3"/>
  <c r="BD84" i="3"/>
  <c r="BD43" i="3"/>
  <c r="BD66" i="3"/>
  <c r="BD59" i="3"/>
  <c r="BD32" i="3"/>
  <c r="BD24" i="3"/>
  <c r="BD27" i="3"/>
  <c r="BD7" i="3"/>
  <c r="BA132" i="3"/>
  <c r="BA110" i="3"/>
  <c r="BE110" i="3" s="1" a="1"/>
  <c r="BE110" i="3" s="1"/>
  <c r="BA178" i="3"/>
  <c r="BE178" i="3" s="1" a="1"/>
  <c r="BE178" i="3" s="1"/>
  <c r="BA142" i="3"/>
  <c r="BA120" i="3"/>
  <c r="BA79" i="3"/>
  <c r="BA61" i="3"/>
  <c r="BA146" i="3"/>
  <c r="BA78" i="3"/>
  <c r="BE78" i="3" s="1" a="1"/>
  <c r="BE78" i="3" s="1"/>
  <c r="BD186" i="3"/>
  <c r="BA195" i="3"/>
  <c r="BE195" i="3" s="1" a="1"/>
  <c r="BE195" i="3" s="1"/>
  <c r="BA194" i="3"/>
  <c r="BA164" i="3"/>
  <c r="BA187" i="3"/>
  <c r="BA163" i="3"/>
  <c r="BE163" i="3" s="1" a="1"/>
  <c r="BE163" i="3" s="1"/>
  <c r="BA158" i="3"/>
  <c r="BA109" i="3"/>
  <c r="BA145" i="3"/>
  <c r="BA91" i="3"/>
  <c r="BE91" i="3" s="1" a="1"/>
  <c r="BE91" i="3" s="1"/>
  <c r="BA97" i="3"/>
  <c r="BE97" i="3" s="1" a="1"/>
  <c r="BE97" i="3" s="1"/>
  <c r="BA73" i="3"/>
  <c r="BE73" i="3" s="1" a="1"/>
  <c r="BE73" i="3" s="1"/>
  <c r="BA57" i="3"/>
  <c r="BE57" i="3" s="1" a="1"/>
  <c r="BE57" i="3" s="1"/>
  <c r="BA62" i="3"/>
  <c r="BE62" i="3" s="1" a="1"/>
  <c r="BE62" i="3" s="1"/>
  <c r="BA40" i="3"/>
  <c r="BA20" i="3"/>
  <c r="BA15" i="3"/>
  <c r="BA12" i="3"/>
  <c r="BD172" i="3"/>
  <c r="BD198" i="3"/>
  <c r="BD190" i="3"/>
  <c r="BD171" i="3"/>
  <c r="BD154" i="3"/>
  <c r="BD130" i="3"/>
  <c r="BD106" i="3"/>
  <c r="BD92" i="3"/>
  <c r="BD121" i="3"/>
  <c r="BD96" i="3"/>
  <c r="BD93" i="3"/>
  <c r="BD64" i="3"/>
  <c r="BD57" i="3"/>
  <c r="BD28" i="3"/>
  <c r="BD5" i="3"/>
  <c r="BD25" i="3"/>
  <c r="BD3" i="3"/>
  <c r="BA122" i="3"/>
  <c r="BE122" i="3" s="1" a="1"/>
  <c r="BE122" i="3" s="1"/>
  <c r="BA108" i="3"/>
  <c r="BE108" i="3" s="1" a="1"/>
  <c r="BE108" i="3" s="1"/>
  <c r="BA26" i="3"/>
  <c r="BE26" i="3" s="1" a="1"/>
  <c r="BE26" i="3" s="1"/>
  <c r="BA175" i="3"/>
  <c r="BA56" i="3"/>
  <c r="BE56" i="3" s="1" a="1"/>
  <c r="BE56" i="3" s="1"/>
  <c r="BD187" i="3"/>
  <c r="BA184" i="3"/>
  <c r="BE184" i="3" s="1" a="1"/>
  <c r="BE184" i="3" s="1"/>
  <c r="BA192" i="3"/>
  <c r="BA162" i="3"/>
  <c r="BA185" i="3"/>
  <c r="BE185" i="3" s="1" a="1"/>
  <c r="BE185" i="3" s="1"/>
  <c r="BA135" i="3"/>
  <c r="BA156" i="3"/>
  <c r="BE156" i="3" s="1" a="1"/>
  <c r="BE156" i="3" s="1"/>
  <c r="BA133" i="3"/>
  <c r="BE133" i="3" s="1" a="1"/>
  <c r="BE133" i="3" s="1"/>
  <c r="BA143" i="3"/>
  <c r="BA85" i="3"/>
  <c r="BE85" i="3" s="1" a="1"/>
  <c r="BE85" i="3" s="1"/>
  <c r="BA96" i="3"/>
  <c r="BE96" i="3" s="1" a="1"/>
  <c r="BE96" i="3" s="1"/>
  <c r="BA72" i="3"/>
  <c r="BA51" i="3"/>
  <c r="BE51" i="3" s="1" a="1"/>
  <c r="BE51" i="3" s="1"/>
  <c r="BA36" i="3"/>
  <c r="BE36" i="3" s="1" a="1"/>
  <c r="BE36" i="3" s="1"/>
  <c r="BA49" i="3"/>
  <c r="BA35" i="3"/>
  <c r="BA34" i="3"/>
  <c r="BA10" i="3"/>
  <c r="BE10" i="3" s="1" a="1"/>
  <c r="BE10" i="3" s="1"/>
  <c r="BD199" i="3"/>
  <c r="BD196" i="3"/>
  <c r="BD180" i="3"/>
  <c r="BD169" i="3"/>
  <c r="BD152" i="3"/>
  <c r="BD128" i="3"/>
  <c r="BD122" i="3"/>
  <c r="BD78" i="3"/>
  <c r="BD119" i="3"/>
  <c r="BD79" i="3"/>
  <c r="BD91" i="3"/>
  <c r="BD62" i="3"/>
  <c r="BD41" i="3"/>
  <c r="BD34" i="3"/>
  <c r="BD6" i="3"/>
  <c r="BD13" i="3"/>
  <c r="BD20" i="3"/>
  <c r="BA197" i="3"/>
  <c r="BA159" i="3"/>
  <c r="BE159" i="3" s="1" a="1"/>
  <c r="BE159" i="3" s="1"/>
  <c r="BA157" i="3"/>
  <c r="BE157" i="3" s="1" a="1"/>
  <c r="BE157" i="3" s="1"/>
  <c r="BA183" i="3"/>
  <c r="BA101" i="3"/>
  <c r="BA138" i="3"/>
  <c r="BA131" i="3"/>
  <c r="BA141" i="3"/>
  <c r="BE141" i="3" s="1" a="1"/>
  <c r="BE141" i="3" s="1"/>
  <c r="BA86" i="3"/>
  <c r="BE86" i="3" s="1" a="1"/>
  <c r="BE86" i="3" s="1"/>
  <c r="BA95" i="3"/>
  <c r="BE95" i="3" s="1" a="1"/>
  <c r="BE95" i="3" s="1"/>
  <c r="BA71" i="3"/>
  <c r="BE71" i="3" s="1" a="1"/>
  <c r="BE71" i="3" s="1"/>
  <c r="BA38" i="3"/>
  <c r="BE38" i="3" s="1" a="1"/>
  <c r="BE38" i="3" s="1"/>
  <c r="BA33" i="3"/>
  <c r="BA39" i="3"/>
  <c r="BA37" i="3"/>
  <c r="BA23" i="3"/>
  <c r="BD178" i="3"/>
  <c r="BD194" i="3"/>
  <c r="BD168" i="3"/>
  <c r="BD167" i="3"/>
  <c r="BD140" i="3"/>
  <c r="BD102" i="3"/>
  <c r="BD118" i="3"/>
  <c r="BD107" i="3"/>
  <c r="BD117" i="3"/>
  <c r="BD97" i="3"/>
  <c r="BD89" i="3"/>
  <c r="BD60" i="3"/>
  <c r="BD45" i="3"/>
  <c r="BD23" i="3"/>
  <c r="BD9" i="3"/>
  <c r="BD16" i="3"/>
  <c r="AJ6" i="2"/>
  <c r="AL10" i="2"/>
  <c r="AJ20" i="2"/>
  <c r="AJ9" i="2"/>
  <c r="AJ7" i="2"/>
  <c r="AL16" i="2"/>
  <c r="AK10" i="2"/>
  <c r="AM10" i="2" s="1" a="1"/>
  <c r="AM10" i="2" s="1"/>
  <c r="AL21" i="2"/>
  <c r="AL17" i="2"/>
  <c r="AL15" i="2"/>
  <c r="AF25" i="2"/>
  <c r="AK11" i="2"/>
  <c r="AK12" i="2"/>
  <c r="AL4" i="2"/>
  <c r="AL7" i="2"/>
  <c r="AK4" i="2"/>
  <c r="AL13" i="2"/>
  <c r="AK16" i="2"/>
  <c r="AJ18" i="2"/>
  <c r="AL3" i="2"/>
  <c r="AK21" i="2"/>
  <c r="AL12" i="2"/>
  <c r="AJ8" i="2"/>
  <c r="AJ14" i="2"/>
  <c r="AM14" i="2" s="1" a="1"/>
  <c r="AM14" i="2" s="1"/>
  <c r="AK6" i="2"/>
  <c r="AL6" i="2"/>
  <c r="AK8" i="2"/>
  <c r="AJ19" i="2"/>
  <c r="AK17" i="2"/>
  <c r="AJ21" i="2"/>
  <c r="AL19" i="2"/>
  <c r="AM19" i="2" s="1" a="1"/>
  <c r="AM19" i="2" s="1"/>
  <c r="AK5" i="2"/>
  <c r="AL9" i="2"/>
  <c r="AK13" i="2"/>
  <c r="AK20" i="2"/>
  <c r="AM20" i="2" s="1" a="1"/>
  <c r="AM20" i="2" s="1"/>
  <c r="AK18" i="2"/>
  <c r="AJ15" i="2"/>
  <c r="AJ5" i="2"/>
  <c r="AJ22" i="2"/>
  <c r="AJ4" i="2"/>
  <c r="AL14" i="2"/>
  <c r="AK7" i="2"/>
  <c r="AK14" i="2"/>
  <c r="AK15" i="2"/>
  <c r="AJ17" i="2"/>
  <c r="AM17" i="2" s="1" a="1"/>
  <c r="AM17" i="2" s="1"/>
  <c r="AJ16" i="2"/>
  <c r="AM16" i="2" s="1" a="1"/>
  <c r="AM16" i="2" s="1"/>
  <c r="AL22" i="2"/>
  <c r="AL8" i="2"/>
  <c r="AJ11" i="2"/>
  <c r="AL5" i="2"/>
  <c r="AJ13" i="2"/>
  <c r="AL11" i="2"/>
  <c r="AK19" i="2"/>
  <c r="AJ10" i="2"/>
  <c r="AL18" i="2"/>
  <c r="AJ3" i="2"/>
  <c r="AM3" i="2" s="1" a="1"/>
  <c r="AM3" i="2" s="1"/>
  <c r="AL20" i="2"/>
  <c r="AK22" i="2"/>
  <c r="AJ12" i="2"/>
  <c r="AK9" i="2"/>
  <c r="BE175" i="3" l="1" a="1"/>
  <c r="BE175" i="3" s="1"/>
  <c r="BE40" i="3" a="1"/>
  <c r="BE40" i="3" s="1"/>
  <c r="BE194" i="3" a="1"/>
  <c r="BE194" i="3" s="1"/>
  <c r="BE92" i="3" a="1"/>
  <c r="BE92" i="3" s="1"/>
  <c r="BE94" i="3" a="1"/>
  <c r="BE94" i="3" s="1"/>
  <c r="BE148" i="3" a="1"/>
  <c r="BE148" i="3" s="1"/>
  <c r="BE66" i="3" a="1"/>
  <c r="BE66" i="3" s="1"/>
  <c r="BE123" i="3" a="1"/>
  <c r="BE123" i="3" s="1"/>
  <c r="BE80" i="3" a="1"/>
  <c r="BE80" i="3" s="1"/>
  <c r="BE70" i="3" a="1"/>
  <c r="BE70" i="3" s="1"/>
  <c r="BE87" i="3" a="1"/>
  <c r="BE87" i="3" s="1"/>
  <c r="BE81" i="3" a="1"/>
  <c r="BE81" i="3" s="1"/>
  <c r="BE98" i="3" a="1"/>
  <c r="BE98" i="3" s="1"/>
  <c r="BE139" i="3" a="1"/>
  <c r="BE139" i="3" s="1"/>
  <c r="BE173" i="3" a="1"/>
  <c r="BE173" i="3" s="1"/>
  <c r="BE129" i="3" a="1"/>
  <c r="BE129" i="3" s="1"/>
  <c r="BE99" i="3" a="1"/>
  <c r="BE99" i="3" s="1"/>
  <c r="BE135" i="3" a="1"/>
  <c r="BE135" i="3" s="1"/>
  <c r="BE61" i="3" a="1"/>
  <c r="BE61" i="3" s="1"/>
  <c r="BE14" i="3" a="1"/>
  <c r="BE14" i="3" s="1"/>
  <c r="BE16" i="3" a="1"/>
  <c r="BE16" i="3" s="1"/>
  <c r="BE167" i="3" a="1"/>
  <c r="BE167" i="3" s="1"/>
  <c r="BE186" i="3" a="1"/>
  <c r="BE186" i="3" s="1"/>
  <c r="BE121" i="3" a="1"/>
  <c r="BE121" i="3" s="1"/>
  <c r="BE144" i="3" a="1"/>
  <c r="BE144" i="3" s="1"/>
  <c r="BE136" i="3" a="1"/>
  <c r="BE136" i="3" s="1"/>
  <c r="BE114" i="3" a="1"/>
  <c r="BE114" i="3" s="1"/>
  <c r="BE131" i="3" a="1"/>
  <c r="BE131" i="3" s="1"/>
  <c r="BE138" i="3" a="1"/>
  <c r="BE138" i="3" s="1"/>
  <c r="BE34" i="3" a="1"/>
  <c r="BE34" i="3" s="1"/>
  <c r="BE145" i="3" a="1"/>
  <c r="BE145" i="3" s="1"/>
  <c r="BE79" i="3" a="1"/>
  <c r="BE79" i="3" s="1"/>
  <c r="BE19" i="3" a="1"/>
  <c r="BE19" i="3" s="1"/>
  <c r="BE189" i="3" a="1"/>
  <c r="BE189" i="3" s="1"/>
  <c r="BE28" i="3" a="1"/>
  <c r="BE28" i="3" s="1"/>
  <c r="BE191" i="3" a="1"/>
  <c r="BE191" i="3" s="1"/>
  <c r="BE43" i="3" a="1"/>
  <c r="BE43" i="3" s="1"/>
  <c r="BE125" i="3" a="1"/>
  <c r="BE125" i="3" s="1"/>
  <c r="BE3" i="3" a="1"/>
  <c r="BE3" i="3" s="1"/>
  <c r="BE140" i="3" a="1"/>
  <c r="BE140" i="3" s="1"/>
  <c r="BE30" i="3" a="1"/>
  <c r="BE30" i="3" s="1"/>
  <c r="BE4" i="3" a="1"/>
  <c r="BE4" i="3" s="1"/>
  <c r="BE6" i="3" a="1"/>
  <c r="BE6" i="3" s="1"/>
  <c r="BE137" i="3" a="1"/>
  <c r="BE137" i="3" s="1"/>
  <c r="BE143" i="3" a="1"/>
  <c r="BE143" i="3" s="1"/>
  <c r="BE102" i="3" a="1"/>
  <c r="BE102" i="3" s="1"/>
  <c r="BE101" i="3" a="1"/>
  <c r="BE101" i="3" s="1"/>
  <c r="BE35" i="3" a="1"/>
  <c r="BE35" i="3" s="1"/>
  <c r="BE162" i="3" a="1"/>
  <c r="BE162" i="3" s="1"/>
  <c r="BE109" i="3" a="1"/>
  <c r="BE109" i="3" s="1"/>
  <c r="BE120" i="3" a="1"/>
  <c r="BE120" i="3" s="1"/>
  <c r="BE31" i="3" a="1"/>
  <c r="BE31" i="3" s="1"/>
  <c r="BE166" i="3" a="1"/>
  <c r="BE166" i="3" s="1"/>
  <c r="BE47" i="3" a="1"/>
  <c r="BE47" i="3" s="1"/>
  <c r="BE168" i="3" a="1"/>
  <c r="BE168" i="3" s="1"/>
  <c r="BE118" i="3" a="1"/>
  <c r="BE118" i="3" s="1"/>
  <c r="BE5" i="3" a="1"/>
  <c r="BE5" i="3" s="1"/>
  <c r="BE169" i="3" a="1"/>
  <c r="BE169" i="3" s="1"/>
  <c r="BE106" i="3" a="1"/>
  <c r="BE106" i="3" s="1"/>
  <c r="BE126" i="3" a="1"/>
  <c r="BE126" i="3" s="1"/>
  <c r="BE89" i="3" a="1"/>
  <c r="BE89" i="3" s="1"/>
  <c r="BE22" i="3" a="1"/>
  <c r="BE22" i="3" s="1"/>
  <c r="BE21" i="3" a="1"/>
  <c r="BE21" i="3" s="1"/>
  <c r="BE181" i="3" a="1"/>
  <c r="BE181" i="3" s="1"/>
  <c r="BE116" i="3" a="1"/>
  <c r="BE116" i="3" s="1"/>
  <c r="BE23" i="3" a="1"/>
  <c r="BE23" i="3" s="1"/>
  <c r="BE183" i="3" a="1"/>
  <c r="BE183" i="3" s="1"/>
  <c r="BE49" i="3" a="1"/>
  <c r="BE49" i="3" s="1"/>
  <c r="BE192" i="3" a="1"/>
  <c r="BE192" i="3" s="1"/>
  <c r="BE158" i="3" a="1"/>
  <c r="BE158" i="3" s="1"/>
  <c r="BE142" i="3" a="1"/>
  <c r="BE142" i="3" s="1"/>
  <c r="BE46" i="3" a="1"/>
  <c r="BE46" i="3" s="1"/>
  <c r="BE196" i="3" a="1"/>
  <c r="BE196" i="3" s="1"/>
  <c r="BE48" i="3" a="1"/>
  <c r="BE48" i="3" s="1"/>
  <c r="BE198" i="3" a="1"/>
  <c r="BE198" i="3" s="1"/>
  <c r="BE130" i="3" a="1"/>
  <c r="BE130" i="3" s="1"/>
  <c r="BE29" i="3" a="1"/>
  <c r="BE29" i="3" s="1"/>
  <c r="BE161" i="3" a="1"/>
  <c r="BE161" i="3" s="1"/>
  <c r="BE111" i="3" a="1"/>
  <c r="BE111" i="3" s="1"/>
  <c r="BE9" i="3" a="1"/>
  <c r="BE9" i="3" s="1"/>
  <c r="BE171" i="3" a="1"/>
  <c r="BE171" i="3" s="1"/>
  <c r="BE27" i="3" a="1"/>
  <c r="BE27" i="3" s="1"/>
  <c r="BE17" i="3" a="1"/>
  <c r="BE17" i="3" s="1"/>
  <c r="BE160" i="3" a="1"/>
  <c r="BE160" i="3" s="1"/>
  <c r="BE37" i="3" a="1"/>
  <c r="BE37" i="3" s="1"/>
  <c r="BE12" i="3" a="1"/>
  <c r="BE12" i="3" s="1"/>
  <c r="BE180" i="3" a="1"/>
  <c r="BE180" i="3" s="1"/>
  <c r="BE64" i="3" a="1"/>
  <c r="BE64" i="3" s="1"/>
  <c r="BE193" i="3" a="1"/>
  <c r="BE193" i="3" s="1"/>
  <c r="BE41" i="3" a="1"/>
  <c r="BE41" i="3" s="1"/>
  <c r="BE170" i="3" a="1"/>
  <c r="BE170" i="3" s="1"/>
  <c r="BE176" i="3" a="1"/>
  <c r="BE176" i="3" s="1"/>
  <c r="BE32" i="3" a="1"/>
  <c r="BE32" i="3" s="1"/>
  <c r="BE42" i="3" a="1"/>
  <c r="BE42" i="3" s="1"/>
  <c r="BE18" i="3" a="1"/>
  <c r="BE18" i="3" s="1"/>
  <c r="BE154" i="3" a="1"/>
  <c r="BE154" i="3" s="1"/>
  <c r="BE146" i="3" a="1"/>
  <c r="BE146" i="3" s="1"/>
  <c r="BE39" i="3" a="1"/>
  <c r="BE39" i="3" s="1"/>
  <c r="BE15" i="3" a="1"/>
  <c r="BE15" i="3" s="1"/>
  <c r="BE187" i="3" a="1"/>
  <c r="BE187" i="3" s="1"/>
  <c r="BE69" i="3" a="1"/>
  <c r="BE69" i="3" s="1"/>
  <c r="BE59" i="3" a="1"/>
  <c r="BE59" i="3" s="1"/>
  <c r="BE55" i="3" a="1"/>
  <c r="BE55" i="3" s="1"/>
  <c r="BE200" i="3" a="1"/>
  <c r="BE200" i="3" s="1"/>
  <c r="BE44" i="3" a="1"/>
  <c r="BE44" i="3" s="1"/>
  <c r="BE11" i="3" a="1"/>
  <c r="BE11" i="3" s="1"/>
  <c r="BE172" i="3" a="1"/>
  <c r="BE172" i="3" s="1"/>
  <c r="BE7" i="3" a="1"/>
  <c r="BE7" i="3" s="1"/>
  <c r="BE50" i="3" a="1"/>
  <c r="BE50" i="3" s="1"/>
  <c r="BE52" i="3" a="1"/>
  <c r="BE52" i="3" s="1"/>
  <c r="BE201" i="3" a="1"/>
  <c r="BE201" i="3" s="1"/>
  <c r="BE33" i="3" a="1"/>
  <c r="BE33" i="3" s="1"/>
  <c r="BE197" i="3" a="1"/>
  <c r="BE197" i="3" s="1"/>
  <c r="BE72" i="3" a="1"/>
  <c r="BE72" i="3" s="1"/>
  <c r="BE20" i="3" a="1"/>
  <c r="BE20" i="3" s="1"/>
  <c r="BE164" i="3" a="1"/>
  <c r="BE164" i="3" s="1"/>
  <c r="BE132" i="3" a="1"/>
  <c r="BE132" i="3" s="1"/>
  <c r="BE74" i="3" a="1"/>
  <c r="BE74" i="3" s="1"/>
  <c r="BE13" i="3" a="1"/>
  <c r="BE13" i="3" s="1"/>
  <c r="BE182" i="3" a="1"/>
  <c r="BE182" i="3" s="1"/>
  <c r="BE199" i="3" a="1"/>
  <c r="BE199" i="3" s="1"/>
  <c r="BE83" i="3" a="1"/>
  <c r="BE83" i="3" s="1"/>
  <c r="BE53" i="3" a="1"/>
  <c r="BE53" i="3" s="1"/>
  <c r="BE202" i="3" a="1"/>
  <c r="BE202" i="3" s="1"/>
  <c r="BE177" i="3" a="1"/>
  <c r="BE177" i="3" s="1"/>
  <c r="BE58" i="3" a="1"/>
  <c r="BE58" i="3" s="1"/>
  <c r="BE68" i="3" a="1"/>
  <c r="BE68" i="3" s="1"/>
  <c r="AM7" i="2" a="1"/>
  <c r="AM7" i="2" s="1"/>
  <c r="AM11" i="2" a="1"/>
  <c r="AM11" i="2" s="1"/>
  <c r="AM15" i="2" a="1"/>
  <c r="AM15" i="2" s="1"/>
  <c r="AM8" i="2" a="1"/>
  <c r="AM8" i="2" s="1"/>
  <c r="AM22" i="2" a="1"/>
  <c r="AM22" i="2" s="1"/>
  <c r="AM5" i="2" a="1"/>
  <c r="AM5" i="2" s="1"/>
  <c r="AM6" i="2" a="1"/>
  <c r="AM6" i="2" s="1"/>
  <c r="AM12" i="2" a="1"/>
  <c r="AM12" i="2" s="1"/>
  <c r="AM9" i="2" a="1"/>
  <c r="AM9" i="2" s="1"/>
  <c r="AM18" i="2" a="1"/>
  <c r="AM18" i="2" s="1"/>
  <c r="AM21" i="2" a="1"/>
  <c r="AM21" i="2" s="1"/>
  <c r="AM4" i="2" a="1"/>
  <c r="AM4" i="2" s="1"/>
  <c r="AK24" i="2" s="1"/>
  <c r="AM13" i="2" a="1"/>
  <c r="AM13" i="2" s="1"/>
  <c r="BA204" i="3" l="1"/>
  <c r="BB204" i="3"/>
  <c r="BC204" i="3"/>
  <c r="BD204" i="3"/>
  <c r="BA203" i="3"/>
  <c r="BB203" i="3"/>
  <c r="BC203" i="3"/>
  <c r="BD203" i="3"/>
  <c r="BA205" i="3"/>
  <c r="BD205" i="3"/>
  <c r="BB205" i="3"/>
  <c r="BC205" i="3"/>
  <c r="AL24" i="2"/>
  <c r="AK23" i="2"/>
  <c r="AO15" i="2" s="1"/>
  <c r="AJ23" i="2"/>
  <c r="AJ24" i="2"/>
  <c r="AL23" i="2"/>
  <c r="BI3" i="3" l="1"/>
  <c r="BI4" i="3"/>
  <c r="BI5" i="3"/>
  <c r="BI6" i="3"/>
  <c r="BI7" i="3"/>
  <c r="BI8" i="3"/>
  <c r="BI9" i="3"/>
  <c r="BI10" i="3"/>
  <c r="BI11" i="3"/>
  <c r="BI12" i="3"/>
  <c r="BI13" i="3"/>
  <c r="BI14" i="3"/>
  <c r="BI15" i="3"/>
  <c r="BI16" i="3"/>
  <c r="BI17" i="3"/>
  <c r="BI18" i="3"/>
  <c r="BI19" i="3"/>
  <c r="BI26" i="3"/>
  <c r="BI28" i="3"/>
  <c r="BI30" i="3"/>
  <c r="BI32" i="3"/>
  <c r="BI34" i="3"/>
  <c r="BI36" i="3"/>
  <c r="BI38" i="3"/>
  <c r="BI20" i="3"/>
  <c r="BI24" i="3"/>
  <c r="BI23" i="3"/>
  <c r="BI25" i="3"/>
  <c r="BI37" i="3"/>
  <c r="BI41" i="3"/>
  <c r="BI43" i="3"/>
  <c r="BI45" i="3"/>
  <c r="BI47" i="3"/>
  <c r="BI49" i="3"/>
  <c r="BI51" i="3"/>
  <c r="BI35" i="3"/>
  <c r="BI33" i="3"/>
  <c r="BI31" i="3"/>
  <c r="BI21" i="3"/>
  <c r="BI40" i="3"/>
  <c r="BI53" i="3"/>
  <c r="BI55" i="3"/>
  <c r="BI22" i="3"/>
  <c r="BI39" i="3"/>
  <c r="BI46" i="3"/>
  <c r="BI27" i="3"/>
  <c r="BI44" i="3"/>
  <c r="BI48" i="3"/>
  <c r="BI29" i="3"/>
  <c r="BI42" i="3"/>
  <c r="BI57" i="3"/>
  <c r="BI59" i="3"/>
  <c r="BI50" i="3"/>
  <c r="BI68" i="3"/>
  <c r="BI70" i="3"/>
  <c r="BI72" i="3"/>
  <c r="BI74" i="3"/>
  <c r="BI76" i="3"/>
  <c r="BI56" i="3"/>
  <c r="BI61" i="3"/>
  <c r="BI52" i="3"/>
  <c r="BI54" i="3"/>
  <c r="BI60" i="3"/>
  <c r="BI82" i="3"/>
  <c r="BI84" i="3"/>
  <c r="BI86" i="3"/>
  <c r="BI88" i="3"/>
  <c r="BI90" i="3"/>
  <c r="BI92" i="3"/>
  <c r="BI94" i="3"/>
  <c r="BI63" i="3"/>
  <c r="BI71" i="3"/>
  <c r="BI73" i="3"/>
  <c r="BI75" i="3"/>
  <c r="BI77" i="3"/>
  <c r="BI78" i="3"/>
  <c r="BI79" i="3"/>
  <c r="BI80" i="3"/>
  <c r="BI67" i="3"/>
  <c r="BI69" i="3"/>
  <c r="BI62" i="3"/>
  <c r="BI66" i="3"/>
  <c r="BI64" i="3"/>
  <c r="BI89" i="3"/>
  <c r="BI87" i="3"/>
  <c r="BI83" i="3"/>
  <c r="BI85" i="3"/>
  <c r="BI65" i="3"/>
  <c r="BI81" i="3"/>
  <c r="BI91" i="3"/>
  <c r="BI93" i="3"/>
  <c r="BI58" i="3"/>
  <c r="BI112" i="3"/>
  <c r="BI114" i="3"/>
  <c r="BI116" i="3"/>
  <c r="BI118" i="3"/>
  <c r="BI120" i="3"/>
  <c r="BI122" i="3"/>
  <c r="BI124" i="3"/>
  <c r="BI126" i="3"/>
  <c r="BI128" i="3"/>
  <c r="BI130" i="3"/>
  <c r="BI132" i="3"/>
  <c r="BI108" i="3"/>
  <c r="BI109" i="3"/>
  <c r="BI110" i="3"/>
  <c r="BI99" i="3"/>
  <c r="BI100" i="3"/>
  <c r="BI101" i="3"/>
  <c r="BI102" i="3"/>
  <c r="BI103" i="3"/>
  <c r="BI104" i="3"/>
  <c r="BI105" i="3"/>
  <c r="BI106" i="3"/>
  <c r="BI97" i="3"/>
  <c r="BI95" i="3"/>
  <c r="BI113" i="3"/>
  <c r="BI96" i="3"/>
  <c r="BI111" i="3"/>
  <c r="BI127" i="3"/>
  <c r="BI140" i="3"/>
  <c r="BI119" i="3"/>
  <c r="BI125" i="3"/>
  <c r="BI123" i="3"/>
  <c r="BI134" i="3"/>
  <c r="BI135" i="3"/>
  <c r="BI136" i="3"/>
  <c r="BI137" i="3"/>
  <c r="BI138" i="3"/>
  <c r="BI107" i="3"/>
  <c r="BI117" i="3"/>
  <c r="BI98" i="3"/>
  <c r="BI115" i="3"/>
  <c r="BI133" i="3"/>
  <c r="BI142" i="3"/>
  <c r="BI139" i="3"/>
  <c r="BI144" i="3"/>
  <c r="BI145" i="3"/>
  <c r="BI146" i="3"/>
  <c r="BI147" i="3"/>
  <c r="BI148" i="3"/>
  <c r="BI149" i="3"/>
  <c r="BI150" i="3"/>
  <c r="BI143" i="3"/>
  <c r="BI157" i="3"/>
  <c r="BI159" i="3"/>
  <c r="BI161" i="3"/>
  <c r="BI151" i="3"/>
  <c r="BI129" i="3"/>
  <c r="BI121" i="3"/>
  <c r="BI131" i="3"/>
  <c r="BI153" i="3"/>
  <c r="BI155" i="3"/>
  <c r="BI162" i="3"/>
  <c r="BI164" i="3"/>
  <c r="BI166" i="3"/>
  <c r="BI168" i="3"/>
  <c r="BI170" i="3"/>
  <c r="BI172" i="3"/>
  <c r="BI174" i="3"/>
  <c r="BI176" i="3"/>
  <c r="BI156" i="3"/>
  <c r="BI158" i="3"/>
  <c r="BI152" i="3"/>
  <c r="BI154" i="3"/>
  <c r="BI141" i="3"/>
  <c r="BI160" i="3"/>
  <c r="BI163" i="3"/>
  <c r="BI184" i="3"/>
  <c r="BI173" i="3"/>
  <c r="BI182" i="3"/>
  <c r="BI171" i="3"/>
  <c r="BI180" i="3"/>
  <c r="BI193" i="3"/>
  <c r="BI195" i="3"/>
  <c r="BI197" i="3"/>
  <c r="BI199" i="3"/>
  <c r="BI169" i="3"/>
  <c r="BI190" i="3"/>
  <c r="BI191" i="3"/>
  <c r="BI165" i="3"/>
  <c r="BI175" i="3"/>
  <c r="BI186" i="3"/>
  <c r="BI167" i="3"/>
  <c r="BI179" i="3"/>
  <c r="BI194" i="3"/>
  <c r="BI202" i="3"/>
  <c r="BI185" i="3"/>
  <c r="BI178" i="3"/>
  <c r="BI189" i="3"/>
  <c r="BI181" i="3"/>
  <c r="BI188" i="3"/>
  <c r="BI192" i="3"/>
  <c r="BI200" i="3"/>
  <c r="BI177" i="3"/>
  <c r="BI196" i="3"/>
  <c r="BI183" i="3"/>
  <c r="BI187" i="3"/>
  <c r="BI198" i="3"/>
  <c r="BI201" i="3"/>
  <c r="BH5" i="3"/>
  <c r="BH9" i="3"/>
  <c r="BH13" i="3"/>
  <c r="BH6" i="3"/>
  <c r="BH10" i="3"/>
  <c r="BH14" i="3"/>
  <c r="BH3" i="3"/>
  <c r="BH7" i="3"/>
  <c r="BH11" i="3"/>
  <c r="BH15" i="3"/>
  <c r="BH17" i="3"/>
  <c r="BH18" i="3"/>
  <c r="BH19" i="3"/>
  <c r="BH4" i="3"/>
  <c r="BH20" i="3"/>
  <c r="BH24" i="3"/>
  <c r="BH23" i="3"/>
  <c r="BH12" i="3"/>
  <c r="BH16" i="3"/>
  <c r="BH22" i="3"/>
  <c r="BH35" i="3"/>
  <c r="BH33" i="3"/>
  <c r="BH31" i="3"/>
  <c r="BH39" i="3"/>
  <c r="BH21" i="3"/>
  <c r="BH25" i="3"/>
  <c r="BH29" i="3"/>
  <c r="BH38" i="3"/>
  <c r="BH26" i="3"/>
  <c r="BH40" i="3"/>
  <c r="BH43" i="3"/>
  <c r="BH53" i="3"/>
  <c r="BH55" i="3"/>
  <c r="BH57" i="3"/>
  <c r="BH59" i="3"/>
  <c r="BH61" i="3"/>
  <c r="BH63" i="3"/>
  <c r="BH65" i="3"/>
  <c r="BH67" i="3"/>
  <c r="BH30" i="3"/>
  <c r="BH41" i="3"/>
  <c r="BH28" i="3"/>
  <c r="BH8" i="3"/>
  <c r="BH46" i="3"/>
  <c r="BH27" i="3"/>
  <c r="BH37" i="3"/>
  <c r="BH44" i="3"/>
  <c r="BH48" i="3"/>
  <c r="BH49" i="3"/>
  <c r="BH32" i="3"/>
  <c r="BH42" i="3"/>
  <c r="BH47" i="3"/>
  <c r="BH45" i="3"/>
  <c r="BH51" i="3"/>
  <c r="BH58" i="3"/>
  <c r="BH50" i="3"/>
  <c r="BH68" i="3"/>
  <c r="BH70" i="3"/>
  <c r="BH72" i="3"/>
  <c r="BH74" i="3"/>
  <c r="BH56" i="3"/>
  <c r="BH36" i="3"/>
  <c r="BH54" i="3"/>
  <c r="BH60" i="3"/>
  <c r="BH82" i="3"/>
  <c r="BH84" i="3"/>
  <c r="BH86" i="3"/>
  <c r="BH88" i="3"/>
  <c r="BH90" i="3"/>
  <c r="BH92" i="3"/>
  <c r="BH94" i="3"/>
  <c r="BH96" i="3"/>
  <c r="BH98" i="3"/>
  <c r="BH71" i="3"/>
  <c r="BH73" i="3"/>
  <c r="BH75" i="3"/>
  <c r="BH77" i="3"/>
  <c r="BH78" i="3"/>
  <c r="BH79" i="3"/>
  <c r="BH80" i="3"/>
  <c r="BH69" i="3"/>
  <c r="BH34" i="3"/>
  <c r="BH62" i="3"/>
  <c r="BH66" i="3"/>
  <c r="BH76" i="3"/>
  <c r="BH81" i="3"/>
  <c r="BH83" i="3"/>
  <c r="BH52" i="3"/>
  <c r="BH87" i="3"/>
  <c r="BH85" i="3"/>
  <c r="BH99" i="3"/>
  <c r="BH101" i="3"/>
  <c r="BH103" i="3"/>
  <c r="BH105" i="3"/>
  <c r="BH107" i="3"/>
  <c r="BH64" i="3"/>
  <c r="BH91" i="3"/>
  <c r="BH93" i="3"/>
  <c r="BH89" i="3"/>
  <c r="BH112" i="3"/>
  <c r="BH114" i="3"/>
  <c r="BH116" i="3"/>
  <c r="BH118" i="3"/>
  <c r="BH120" i="3"/>
  <c r="BH122" i="3"/>
  <c r="BH124" i="3"/>
  <c r="BH126" i="3"/>
  <c r="BH128" i="3"/>
  <c r="BH130" i="3"/>
  <c r="BH132" i="3"/>
  <c r="BH134" i="3"/>
  <c r="BH136" i="3"/>
  <c r="BH138" i="3"/>
  <c r="BH108" i="3"/>
  <c r="BH109" i="3"/>
  <c r="BH110" i="3"/>
  <c r="BH100" i="3"/>
  <c r="BH102" i="3"/>
  <c r="BH104" i="3"/>
  <c r="BH106" i="3"/>
  <c r="BH97" i="3"/>
  <c r="BH111" i="3"/>
  <c r="BH113" i="3"/>
  <c r="BH115" i="3"/>
  <c r="BH117" i="3"/>
  <c r="BH119" i="3"/>
  <c r="BH127" i="3"/>
  <c r="BH140" i="3"/>
  <c r="BH142" i="3"/>
  <c r="BH144" i="3"/>
  <c r="BH146" i="3"/>
  <c r="BH148" i="3"/>
  <c r="BH150" i="3"/>
  <c r="BH125" i="3"/>
  <c r="BH95" i="3"/>
  <c r="BH123" i="3"/>
  <c r="BH135" i="3"/>
  <c r="BH137" i="3"/>
  <c r="BH139" i="3"/>
  <c r="BH145" i="3"/>
  <c r="BH147" i="3"/>
  <c r="BH149" i="3"/>
  <c r="BH143" i="3"/>
  <c r="BH151" i="3"/>
  <c r="BH152" i="3"/>
  <c r="BH153" i="3"/>
  <c r="BH154" i="3"/>
  <c r="BH155" i="3"/>
  <c r="BH129" i="3"/>
  <c r="BH121" i="3"/>
  <c r="BH131" i="3"/>
  <c r="BH162" i="3"/>
  <c r="BH164" i="3"/>
  <c r="BH166" i="3"/>
  <c r="BH168" i="3"/>
  <c r="BH170" i="3"/>
  <c r="BH172" i="3"/>
  <c r="BH174" i="3"/>
  <c r="BH176" i="3"/>
  <c r="BH178" i="3"/>
  <c r="BH180" i="3"/>
  <c r="BH182" i="3"/>
  <c r="BH184" i="3"/>
  <c r="BH186" i="3"/>
  <c r="BH188" i="3"/>
  <c r="BH156" i="3"/>
  <c r="BH158" i="3"/>
  <c r="BH159" i="3"/>
  <c r="BH133" i="3"/>
  <c r="BH157" i="3"/>
  <c r="BH163" i="3"/>
  <c r="BH173" i="3"/>
  <c r="BH160" i="3"/>
  <c r="BH171" i="3"/>
  <c r="BH193" i="3"/>
  <c r="BH195" i="3"/>
  <c r="BH197" i="3"/>
  <c r="BH199" i="3"/>
  <c r="BH141" i="3"/>
  <c r="BH161" i="3"/>
  <c r="BH169" i="3"/>
  <c r="BH190" i="3"/>
  <c r="BH191" i="3"/>
  <c r="BH167" i="3"/>
  <c r="BH179" i="3"/>
  <c r="BH165" i="3"/>
  <c r="BH194" i="3"/>
  <c r="BH202" i="3"/>
  <c r="BH185" i="3"/>
  <c r="BH189" i="3"/>
  <c r="BH181" i="3"/>
  <c r="BH192" i="3"/>
  <c r="BH200" i="3"/>
  <c r="BH177" i="3"/>
  <c r="BH196" i="3"/>
  <c r="BH183" i="3"/>
  <c r="BH187" i="3"/>
  <c r="BH198" i="3"/>
  <c r="BH201" i="3"/>
  <c r="BH175" i="3"/>
  <c r="BG17" i="3"/>
  <c r="BG19" i="3"/>
  <c r="BG21" i="3"/>
  <c r="BG6" i="3"/>
  <c r="BG10" i="3"/>
  <c r="BG14" i="3"/>
  <c r="BG3" i="3"/>
  <c r="BG7" i="3"/>
  <c r="BG11" i="3"/>
  <c r="BG15" i="3"/>
  <c r="BG18" i="3"/>
  <c r="BG5" i="3"/>
  <c r="BG20" i="3"/>
  <c r="BG24" i="3"/>
  <c r="BG23" i="3"/>
  <c r="BG13" i="3"/>
  <c r="BG12" i="3"/>
  <c r="BG16" i="3"/>
  <c r="BG4" i="3"/>
  <c r="BG22" i="3"/>
  <c r="BG33" i="3"/>
  <c r="BG31" i="3"/>
  <c r="BG39" i="3"/>
  <c r="BG9" i="3"/>
  <c r="BG25" i="3"/>
  <c r="BG29" i="3"/>
  <c r="BG36" i="3"/>
  <c r="BG8" i="3"/>
  <c r="BG30" i="3"/>
  <c r="BG41" i="3"/>
  <c r="BG28" i="3"/>
  <c r="BG38" i="3"/>
  <c r="BG35" i="3"/>
  <c r="BG46" i="3"/>
  <c r="BG27" i="3"/>
  <c r="BG37" i="3"/>
  <c r="BG44" i="3"/>
  <c r="BG48" i="3"/>
  <c r="BG40" i="3"/>
  <c r="BG42" i="3"/>
  <c r="BG47" i="3"/>
  <c r="BG45" i="3"/>
  <c r="BG43" i="3"/>
  <c r="BG51" i="3"/>
  <c r="BG49" i="3"/>
  <c r="BG58" i="3"/>
  <c r="BG57" i="3"/>
  <c r="BG26" i="3"/>
  <c r="BG34" i="3"/>
  <c r="BG50" i="3"/>
  <c r="BG32" i="3"/>
  <c r="BG68" i="3"/>
  <c r="BG70" i="3"/>
  <c r="BG72" i="3"/>
  <c r="BG74" i="3"/>
  <c r="BG76" i="3"/>
  <c r="BG78" i="3"/>
  <c r="BG80" i="3"/>
  <c r="BG56" i="3"/>
  <c r="BG52" i="3"/>
  <c r="BG53" i="3"/>
  <c r="BG55" i="3"/>
  <c r="BG71" i="3"/>
  <c r="BG73" i="3"/>
  <c r="BG75" i="3"/>
  <c r="BG77" i="3"/>
  <c r="BG79" i="3"/>
  <c r="BG63" i="3"/>
  <c r="BG67" i="3"/>
  <c r="BG69" i="3"/>
  <c r="BG62" i="3"/>
  <c r="BG66" i="3"/>
  <c r="BG59" i="3"/>
  <c r="BG81" i="3"/>
  <c r="BG83" i="3"/>
  <c r="BG54" i="3"/>
  <c r="BG60" i="3"/>
  <c r="BG61" i="3"/>
  <c r="BG85" i="3"/>
  <c r="BG90" i="3"/>
  <c r="BG88" i="3"/>
  <c r="BG99" i="3"/>
  <c r="BG101" i="3"/>
  <c r="BG103" i="3"/>
  <c r="BG105" i="3"/>
  <c r="BG64" i="3"/>
  <c r="BG86" i="3"/>
  <c r="BG65" i="3"/>
  <c r="BG84" i="3"/>
  <c r="BG91" i="3"/>
  <c r="BG93" i="3"/>
  <c r="BG87" i="3"/>
  <c r="BG89" i="3"/>
  <c r="BG92" i="3"/>
  <c r="BG94" i="3"/>
  <c r="BG108" i="3"/>
  <c r="BG109" i="3"/>
  <c r="BG110" i="3"/>
  <c r="BG100" i="3"/>
  <c r="BG102" i="3"/>
  <c r="BG104" i="3"/>
  <c r="BG106" i="3"/>
  <c r="BG97" i="3"/>
  <c r="BG111" i="3"/>
  <c r="BG113" i="3"/>
  <c r="BG115" i="3"/>
  <c r="BG117" i="3"/>
  <c r="BG119" i="3"/>
  <c r="BG82" i="3"/>
  <c r="BG98" i="3"/>
  <c r="BG95" i="3"/>
  <c r="BG112" i="3"/>
  <c r="BG96" i="3"/>
  <c r="BG127" i="3"/>
  <c r="BG140" i="3"/>
  <c r="BG142" i="3"/>
  <c r="BG144" i="3"/>
  <c r="BG146" i="3"/>
  <c r="BG148" i="3"/>
  <c r="BG150" i="3"/>
  <c r="BG125" i="3"/>
  <c r="BG123" i="3"/>
  <c r="BG128" i="3"/>
  <c r="BG130" i="3"/>
  <c r="BG132" i="3"/>
  <c r="BG135" i="3"/>
  <c r="BG137" i="3"/>
  <c r="BG120" i="3"/>
  <c r="BG126" i="3"/>
  <c r="BG134" i="3"/>
  <c r="BG136" i="3"/>
  <c r="BG138" i="3"/>
  <c r="BG107" i="3"/>
  <c r="BG124" i="3"/>
  <c r="BG118" i="3"/>
  <c r="BG122" i="3"/>
  <c r="BG116" i="3"/>
  <c r="BG139" i="3"/>
  <c r="BG145" i="3"/>
  <c r="BG147" i="3"/>
  <c r="BG149" i="3"/>
  <c r="BG143" i="3"/>
  <c r="BG151" i="3"/>
  <c r="BG152" i="3"/>
  <c r="BG153" i="3"/>
  <c r="BG154" i="3"/>
  <c r="BG155" i="3"/>
  <c r="BG114" i="3"/>
  <c r="BG141" i="3"/>
  <c r="BG129" i="3"/>
  <c r="BG121" i="3"/>
  <c r="BG131" i="3"/>
  <c r="BG162" i="3"/>
  <c r="BG164" i="3"/>
  <c r="BG166" i="3"/>
  <c r="BG168" i="3"/>
  <c r="BG170" i="3"/>
  <c r="BG172" i="3"/>
  <c r="BG174" i="3"/>
  <c r="BG176" i="3"/>
  <c r="BG178" i="3"/>
  <c r="BG180" i="3"/>
  <c r="BG182" i="3"/>
  <c r="BG184" i="3"/>
  <c r="BG186" i="3"/>
  <c r="BG188" i="3"/>
  <c r="BG156" i="3"/>
  <c r="BG158" i="3"/>
  <c r="BG159" i="3"/>
  <c r="BG133" i="3"/>
  <c r="BG163" i="3"/>
  <c r="BG173" i="3"/>
  <c r="BG160" i="3"/>
  <c r="BG171" i="3"/>
  <c r="BG193" i="3"/>
  <c r="BG195" i="3"/>
  <c r="BG197" i="3"/>
  <c r="BG199" i="3"/>
  <c r="BG201" i="3"/>
  <c r="BG161" i="3"/>
  <c r="BG169" i="3"/>
  <c r="BG190" i="3"/>
  <c r="BG191" i="3"/>
  <c r="BG167" i="3"/>
  <c r="BG183" i="3"/>
  <c r="BG165" i="3"/>
  <c r="BG194" i="3"/>
  <c r="BG202" i="3"/>
  <c r="BG157" i="3"/>
  <c r="BG185" i="3"/>
  <c r="BG189" i="3"/>
  <c r="BG181" i="3"/>
  <c r="BG192" i="3"/>
  <c r="BG200" i="3"/>
  <c r="BG177" i="3"/>
  <c r="BG196" i="3"/>
  <c r="BG187" i="3"/>
  <c r="BG198" i="3"/>
  <c r="BG175" i="3"/>
  <c r="BG179" i="3"/>
  <c r="BF3" i="3"/>
  <c r="BF5" i="3"/>
  <c r="BJ5" i="3" s="1" a="1"/>
  <c r="BJ5" i="3" s="1"/>
  <c r="BF7" i="3"/>
  <c r="BJ7" i="3" s="1" a="1"/>
  <c r="BJ7" i="3" s="1"/>
  <c r="BF9" i="3"/>
  <c r="BJ9" i="3" s="1" a="1"/>
  <c r="BJ9" i="3" s="1"/>
  <c r="BF11" i="3"/>
  <c r="BJ11" i="3" s="1" a="1"/>
  <c r="BJ11" i="3" s="1"/>
  <c r="BF13" i="3"/>
  <c r="BF15" i="3"/>
  <c r="BJ15" i="3" s="1" a="1"/>
  <c r="BJ15" i="3" s="1"/>
  <c r="BF6" i="3"/>
  <c r="BJ6" i="3" s="1" a="1"/>
  <c r="BJ6" i="3" s="1"/>
  <c r="BF10" i="3"/>
  <c r="BJ10" i="3" s="1" a="1"/>
  <c r="BJ10" i="3" s="1"/>
  <c r="BF14" i="3"/>
  <c r="BJ14" i="3" s="1" a="1"/>
  <c r="BJ14" i="3" s="1"/>
  <c r="BF18" i="3"/>
  <c r="BJ18" i="3" s="1" a="1"/>
  <c r="BJ18" i="3" s="1"/>
  <c r="BF17" i="3"/>
  <c r="BJ17" i="3" s="1" a="1"/>
  <c r="BJ17" i="3" s="1"/>
  <c r="BF19" i="3"/>
  <c r="BJ19" i="3" s="1" a="1"/>
  <c r="BJ19" i="3" s="1"/>
  <c r="BF4" i="3"/>
  <c r="BF8" i="3"/>
  <c r="BF12" i="3"/>
  <c r="BF20" i="3"/>
  <c r="BF24" i="3"/>
  <c r="BJ24" i="3" s="1" a="1"/>
  <c r="BJ24" i="3" s="1"/>
  <c r="BF23" i="3"/>
  <c r="BJ23" i="3" s="1" a="1"/>
  <c r="BJ23" i="3" s="1"/>
  <c r="BF16" i="3"/>
  <c r="BF25" i="3"/>
  <c r="BJ25" i="3" s="1" a="1"/>
  <c r="BJ25" i="3" s="1"/>
  <c r="BF22" i="3"/>
  <c r="BJ22" i="3" s="1" a="1"/>
  <c r="BJ22" i="3" s="1"/>
  <c r="BF31" i="3"/>
  <c r="BJ31" i="3" s="1" a="1"/>
  <c r="BJ31" i="3" s="1"/>
  <c r="BF39" i="3"/>
  <c r="BJ39" i="3" s="1" a="1"/>
  <c r="BJ39" i="3" s="1"/>
  <c r="BF29" i="3"/>
  <c r="BJ29" i="3" s="1" a="1"/>
  <c r="BJ29" i="3" s="1"/>
  <c r="BF21" i="3"/>
  <c r="BJ21" i="3" s="1" a="1"/>
  <c r="BJ21" i="3" s="1"/>
  <c r="BF36" i="3"/>
  <c r="BJ36" i="3" s="1" a="1"/>
  <c r="BJ36" i="3" s="1"/>
  <c r="BF27" i="3"/>
  <c r="BJ27" i="3" s="1" a="1"/>
  <c r="BJ27" i="3" s="1"/>
  <c r="BF34" i="3"/>
  <c r="BJ34" i="3" s="1" a="1"/>
  <c r="BJ34" i="3" s="1"/>
  <c r="BF28" i="3"/>
  <c r="BF38" i="3"/>
  <c r="BJ38" i="3" s="1" a="1"/>
  <c r="BJ38" i="3" s="1"/>
  <c r="BF35" i="3"/>
  <c r="BJ35" i="3" s="1" a="1"/>
  <c r="BJ35" i="3" s="1"/>
  <c r="BF46" i="3"/>
  <c r="BJ46" i="3" s="1" a="1"/>
  <c r="BJ46" i="3" s="1"/>
  <c r="BF33" i="3"/>
  <c r="BJ33" i="3" s="1" a="1"/>
  <c r="BJ33" i="3" s="1"/>
  <c r="BF37" i="3"/>
  <c r="BJ37" i="3" s="1" a="1"/>
  <c r="BJ37" i="3" s="1"/>
  <c r="BF44" i="3"/>
  <c r="BJ44" i="3" s="1" a="1"/>
  <c r="BJ44" i="3" s="1"/>
  <c r="BF48" i="3"/>
  <c r="BJ48" i="3" s="1" a="1"/>
  <c r="BJ48" i="3" s="1"/>
  <c r="BF30" i="3"/>
  <c r="BF41" i="3"/>
  <c r="BF45" i="3"/>
  <c r="BF43" i="3"/>
  <c r="BF51" i="3"/>
  <c r="BJ51" i="3" s="1" a="1"/>
  <c r="BJ51" i="3" s="1"/>
  <c r="BF49" i="3"/>
  <c r="BF40" i="3"/>
  <c r="BJ40" i="3" s="1" a="1"/>
  <c r="BJ40" i="3" s="1"/>
  <c r="BF57" i="3"/>
  <c r="BJ57" i="3" s="1" a="1"/>
  <c r="BJ57" i="3" s="1"/>
  <c r="BF59" i="3"/>
  <c r="BJ59" i="3" s="1" a="1"/>
  <c r="BJ59" i="3" s="1"/>
  <c r="BF26" i="3"/>
  <c r="BJ26" i="3" s="1" a="1"/>
  <c r="BJ26" i="3" s="1"/>
  <c r="BF50" i="3"/>
  <c r="BJ50" i="3" s="1" a="1"/>
  <c r="BJ50" i="3" s="1"/>
  <c r="BF54" i="3"/>
  <c r="BF52" i="3"/>
  <c r="BJ52" i="3" s="1" a="1"/>
  <c r="BJ52" i="3" s="1"/>
  <c r="BF56" i="3"/>
  <c r="BJ56" i="3" s="1" a="1"/>
  <c r="BJ56" i="3" s="1"/>
  <c r="BF42" i="3"/>
  <c r="BF47" i="3"/>
  <c r="BF69" i="3"/>
  <c r="BJ69" i="3" s="1" a="1"/>
  <c r="BJ69" i="3" s="1"/>
  <c r="BF60" i="3"/>
  <c r="BF55" i="3"/>
  <c r="BJ55" i="3" s="1" a="1"/>
  <c r="BJ55" i="3" s="1"/>
  <c r="BF63" i="3"/>
  <c r="BJ63" i="3" s="1" a="1"/>
  <c r="BJ63" i="3" s="1"/>
  <c r="BF78" i="3"/>
  <c r="BJ78" i="3" s="1" a="1"/>
  <c r="BJ78" i="3" s="1"/>
  <c r="BF80" i="3"/>
  <c r="BJ80" i="3" s="1" a="1"/>
  <c r="BJ80" i="3" s="1"/>
  <c r="BF67" i="3"/>
  <c r="BJ67" i="3" s="1" a="1"/>
  <c r="BJ67" i="3" s="1"/>
  <c r="BF62" i="3"/>
  <c r="BJ62" i="3" s="1" a="1"/>
  <c r="BJ62" i="3" s="1"/>
  <c r="BF66" i="3"/>
  <c r="BJ66" i="3" s="1" a="1"/>
  <c r="BJ66" i="3" s="1"/>
  <c r="BF70" i="3"/>
  <c r="BF72" i="3"/>
  <c r="BF74" i="3"/>
  <c r="BF81" i="3"/>
  <c r="BF83" i="3"/>
  <c r="BF76" i="3"/>
  <c r="BJ76" i="3" s="1" a="1"/>
  <c r="BJ76" i="3" s="1"/>
  <c r="BF65" i="3"/>
  <c r="BJ65" i="3" s="1" a="1"/>
  <c r="BJ65" i="3" s="1"/>
  <c r="BF32" i="3"/>
  <c r="BJ32" i="3" s="1" a="1"/>
  <c r="BJ32" i="3" s="1"/>
  <c r="BF53" i="3"/>
  <c r="BJ53" i="3" s="1" a="1"/>
  <c r="BJ53" i="3" s="1"/>
  <c r="BF71" i="3"/>
  <c r="BJ71" i="3" s="1" a="1"/>
  <c r="BJ71" i="3" s="1"/>
  <c r="BF73" i="3"/>
  <c r="BF75" i="3"/>
  <c r="BF88" i="3"/>
  <c r="BJ88" i="3" s="1" a="1"/>
  <c r="BJ88" i="3" s="1"/>
  <c r="BF99" i="3"/>
  <c r="BJ99" i="3" s="1" a="1"/>
  <c r="BJ99" i="3" s="1"/>
  <c r="BF101" i="3"/>
  <c r="BJ101" i="3" s="1" a="1"/>
  <c r="BJ101" i="3" s="1"/>
  <c r="BF103" i="3"/>
  <c r="BJ103" i="3" s="1" a="1"/>
  <c r="BJ103" i="3" s="1"/>
  <c r="BF105" i="3"/>
  <c r="BJ105" i="3" s="1" a="1"/>
  <c r="BJ105" i="3" s="1"/>
  <c r="BF107" i="3"/>
  <c r="BJ107" i="3" s="1" a="1"/>
  <c r="BJ107" i="3" s="1"/>
  <c r="BF109" i="3"/>
  <c r="BJ109" i="3" s="1" a="1"/>
  <c r="BJ109" i="3" s="1"/>
  <c r="BF64" i="3"/>
  <c r="BJ64" i="3" s="1" a="1"/>
  <c r="BJ64" i="3" s="1"/>
  <c r="BF77" i="3"/>
  <c r="BJ77" i="3" s="1" a="1"/>
  <c r="BJ77" i="3" s="1"/>
  <c r="BF86" i="3"/>
  <c r="BJ86" i="3" s="1" a="1"/>
  <c r="BJ86" i="3" s="1"/>
  <c r="BF84" i="3"/>
  <c r="BF91" i="3"/>
  <c r="BF93" i="3"/>
  <c r="BF58" i="3"/>
  <c r="BJ58" i="3" s="1" a="1"/>
  <c r="BJ58" i="3" s="1"/>
  <c r="BF68" i="3"/>
  <c r="BF61" i="3"/>
  <c r="BF85" i="3"/>
  <c r="BF90" i="3"/>
  <c r="BJ90" i="3" s="1" a="1"/>
  <c r="BJ90" i="3" s="1"/>
  <c r="BF108" i="3"/>
  <c r="BJ108" i="3" s="1" a="1"/>
  <c r="BJ108" i="3" s="1"/>
  <c r="BF110" i="3"/>
  <c r="BJ110" i="3" s="1" a="1"/>
  <c r="BJ110" i="3" s="1"/>
  <c r="BF79" i="3"/>
  <c r="BJ79" i="3" s="1" a="1"/>
  <c r="BJ79" i="3" s="1"/>
  <c r="BF100" i="3"/>
  <c r="BJ100" i="3" s="1" a="1"/>
  <c r="BJ100" i="3" s="1"/>
  <c r="BF102" i="3"/>
  <c r="BF104" i="3"/>
  <c r="BF106" i="3"/>
  <c r="BF87" i="3"/>
  <c r="BJ87" i="3" s="1" a="1"/>
  <c r="BJ87" i="3" s="1"/>
  <c r="BF97" i="3"/>
  <c r="BF111" i="3"/>
  <c r="BF113" i="3"/>
  <c r="BF115" i="3"/>
  <c r="BJ115" i="3" s="1" a="1"/>
  <c r="BJ115" i="3" s="1"/>
  <c r="BF117" i="3"/>
  <c r="BJ117" i="3" s="1" a="1"/>
  <c r="BJ117" i="3" s="1"/>
  <c r="BF119" i="3"/>
  <c r="BJ119" i="3" s="1" a="1"/>
  <c r="BJ119" i="3" s="1"/>
  <c r="BF121" i="3"/>
  <c r="BJ121" i="3" s="1" a="1"/>
  <c r="BJ121" i="3" s="1"/>
  <c r="BF82" i="3"/>
  <c r="BJ82" i="3" s="1" a="1"/>
  <c r="BJ82" i="3" s="1"/>
  <c r="BF98" i="3"/>
  <c r="BJ98" i="3" s="1" a="1"/>
  <c r="BJ98" i="3" s="1"/>
  <c r="BF96" i="3"/>
  <c r="BF95" i="3"/>
  <c r="BJ95" i="3" s="1" a="1"/>
  <c r="BJ95" i="3" s="1"/>
  <c r="BF89" i="3"/>
  <c r="BJ89" i="3" s="1" a="1"/>
  <c r="BJ89" i="3" s="1"/>
  <c r="BF92" i="3"/>
  <c r="BJ92" i="3" s="1" a="1"/>
  <c r="BJ92" i="3" s="1"/>
  <c r="BF94" i="3"/>
  <c r="BJ94" i="3" s="1" a="1"/>
  <c r="BJ94" i="3" s="1"/>
  <c r="BF127" i="3"/>
  <c r="BF140" i="3"/>
  <c r="BF142" i="3"/>
  <c r="BJ142" i="3" s="1" a="1"/>
  <c r="BJ142" i="3" s="1"/>
  <c r="BF144" i="3"/>
  <c r="BJ144" i="3" s="1" a="1"/>
  <c r="BJ144" i="3" s="1"/>
  <c r="BF146" i="3"/>
  <c r="BJ146" i="3" s="1" a="1"/>
  <c r="BJ146" i="3" s="1"/>
  <c r="BF148" i="3"/>
  <c r="BJ148" i="3" s="1" a="1"/>
  <c r="BJ148" i="3" s="1"/>
  <c r="BF150" i="3"/>
  <c r="BJ150" i="3" s="1" a="1"/>
  <c r="BJ150" i="3" s="1"/>
  <c r="BF152" i="3"/>
  <c r="BJ152" i="3" s="1" a="1"/>
  <c r="BJ152" i="3" s="1"/>
  <c r="BF154" i="3"/>
  <c r="BJ154" i="3" s="1" a="1"/>
  <c r="BJ154" i="3" s="1"/>
  <c r="BF125" i="3"/>
  <c r="BJ125" i="3" s="1" a="1"/>
  <c r="BJ125" i="3" s="1"/>
  <c r="BF123" i="3"/>
  <c r="BJ123" i="3" s="1" a="1"/>
  <c r="BJ123" i="3" s="1"/>
  <c r="BF128" i="3"/>
  <c r="BF130" i="3"/>
  <c r="BF132" i="3"/>
  <c r="BF135" i="3"/>
  <c r="BJ135" i="3" s="1" a="1"/>
  <c r="BJ135" i="3" s="1"/>
  <c r="BF137" i="3"/>
  <c r="BJ137" i="3" s="1" a="1"/>
  <c r="BJ137" i="3" s="1"/>
  <c r="BF120" i="3"/>
  <c r="BJ120" i="3" s="1" a="1"/>
  <c r="BJ120" i="3" s="1"/>
  <c r="BF126" i="3"/>
  <c r="BJ126" i="3" s="1" a="1"/>
  <c r="BJ126" i="3" s="1"/>
  <c r="BF134" i="3"/>
  <c r="BJ134" i="3" s="1" a="1"/>
  <c r="BJ134" i="3" s="1"/>
  <c r="BF136" i="3"/>
  <c r="BJ136" i="3" s="1" a="1"/>
  <c r="BJ136" i="3" s="1"/>
  <c r="BF138" i="3"/>
  <c r="BJ138" i="3" s="1" a="1"/>
  <c r="BJ138" i="3" s="1"/>
  <c r="BF124" i="3"/>
  <c r="BJ124" i="3" s="1" a="1"/>
  <c r="BJ124" i="3" s="1"/>
  <c r="BF118" i="3"/>
  <c r="BJ118" i="3" s="1" a="1"/>
  <c r="BJ118" i="3" s="1"/>
  <c r="BF122" i="3"/>
  <c r="BF129" i="3"/>
  <c r="BF131" i="3"/>
  <c r="BJ131" i="3" s="1" a="1"/>
  <c r="BJ131" i="3" s="1"/>
  <c r="BF133" i="3"/>
  <c r="BJ133" i="3" s="1" a="1"/>
  <c r="BJ133" i="3" s="1"/>
  <c r="BF139" i="3"/>
  <c r="BJ139" i="3" s="1" a="1"/>
  <c r="BJ139" i="3" s="1"/>
  <c r="BF141" i="3"/>
  <c r="BJ141" i="3" s="1" a="1"/>
  <c r="BJ141" i="3" s="1"/>
  <c r="BF116" i="3"/>
  <c r="BF112" i="3"/>
  <c r="BJ112" i="3" s="1" a="1"/>
  <c r="BJ112" i="3" s="1"/>
  <c r="BF114" i="3"/>
  <c r="BF145" i="3"/>
  <c r="BF147" i="3"/>
  <c r="BJ147" i="3" s="1" a="1"/>
  <c r="BJ147" i="3" s="1"/>
  <c r="BF149" i="3"/>
  <c r="BJ149" i="3" s="1" a="1"/>
  <c r="BJ149" i="3" s="1"/>
  <c r="BF143" i="3"/>
  <c r="BJ143" i="3" s="1" a="1"/>
  <c r="BJ143" i="3" s="1"/>
  <c r="BF157" i="3"/>
  <c r="BF159" i="3"/>
  <c r="BJ159" i="3" s="1" a="1"/>
  <c r="BJ159" i="3" s="1"/>
  <c r="BF151" i="3"/>
  <c r="BJ151" i="3" s="1" a="1"/>
  <c r="BJ151" i="3" s="1"/>
  <c r="BF153" i="3"/>
  <c r="BJ153" i="3" s="1" a="1"/>
  <c r="BJ153" i="3" s="1"/>
  <c r="BF162" i="3"/>
  <c r="BJ162" i="3" s="1" a="1"/>
  <c r="BJ162" i="3" s="1"/>
  <c r="BF164" i="3"/>
  <c r="BJ164" i="3" s="1" a="1"/>
  <c r="BJ164" i="3" s="1"/>
  <c r="BF166" i="3"/>
  <c r="BJ166" i="3" s="1" a="1"/>
  <c r="BJ166" i="3" s="1"/>
  <c r="BF168" i="3"/>
  <c r="BJ168" i="3" s="1" a="1"/>
  <c r="BJ168" i="3" s="1"/>
  <c r="BF170" i="3"/>
  <c r="BJ170" i="3" s="1" a="1"/>
  <c r="BJ170" i="3" s="1"/>
  <c r="BF172" i="3"/>
  <c r="BJ172" i="3" s="1" a="1"/>
  <c r="BJ172" i="3" s="1"/>
  <c r="BF174" i="3"/>
  <c r="BF176" i="3"/>
  <c r="BF178" i="3"/>
  <c r="BF180" i="3"/>
  <c r="BF182" i="3"/>
  <c r="BJ182" i="3" s="1" a="1"/>
  <c r="BJ182" i="3" s="1"/>
  <c r="BF184" i="3"/>
  <c r="BJ184" i="3" s="1" a="1"/>
  <c r="BJ184" i="3" s="1"/>
  <c r="BF186" i="3"/>
  <c r="BJ186" i="3" s="1" a="1"/>
  <c r="BJ186" i="3" s="1"/>
  <c r="BF188" i="3"/>
  <c r="BJ188" i="3" s="1" a="1"/>
  <c r="BJ188" i="3" s="1"/>
  <c r="BF190" i="3"/>
  <c r="BJ190" i="3" s="1" a="1"/>
  <c r="BJ190" i="3" s="1"/>
  <c r="BF155" i="3"/>
  <c r="BJ155" i="3" s="1" a="1"/>
  <c r="BJ155" i="3" s="1"/>
  <c r="BF156" i="3"/>
  <c r="BJ156" i="3" s="1" a="1"/>
  <c r="BJ156" i="3" s="1"/>
  <c r="BF158" i="3"/>
  <c r="BJ158" i="3" s="1" a="1"/>
  <c r="BJ158" i="3" s="1"/>
  <c r="BF163" i="3"/>
  <c r="BF165" i="3"/>
  <c r="BF167" i="3"/>
  <c r="BF169" i="3"/>
  <c r="BJ169" i="3" s="1" a="1"/>
  <c r="BJ169" i="3" s="1"/>
  <c r="BF171" i="3"/>
  <c r="BJ171" i="3" s="1" a="1"/>
  <c r="BJ171" i="3" s="1"/>
  <c r="BF173" i="3"/>
  <c r="BJ173" i="3" s="1" a="1"/>
  <c r="BJ173" i="3" s="1"/>
  <c r="BF175" i="3"/>
  <c r="BJ175" i="3" s="1" a="1"/>
  <c r="BJ175" i="3" s="1"/>
  <c r="BF177" i="3"/>
  <c r="BJ177" i="3" s="1" a="1"/>
  <c r="BJ177" i="3" s="1"/>
  <c r="BF160" i="3"/>
  <c r="BF193" i="3"/>
  <c r="BF195" i="3"/>
  <c r="BJ195" i="3" s="1" a="1"/>
  <c r="BJ195" i="3" s="1"/>
  <c r="BF197" i="3"/>
  <c r="BJ197" i="3" s="1" a="1"/>
  <c r="BJ197" i="3" s="1"/>
  <c r="BF199" i="3"/>
  <c r="BJ199" i="3" s="1" a="1"/>
  <c r="BJ199" i="3" s="1"/>
  <c r="BF201" i="3"/>
  <c r="BJ201" i="3" s="1" a="1"/>
  <c r="BJ201" i="3" s="1"/>
  <c r="BF161" i="3"/>
  <c r="BF191" i="3"/>
  <c r="BJ191" i="3" s="1" a="1"/>
  <c r="BJ191" i="3" s="1"/>
  <c r="BF183" i="3"/>
  <c r="BJ183" i="3" s="1" a="1"/>
  <c r="BJ183" i="3" s="1"/>
  <c r="BF181" i="3"/>
  <c r="BJ181" i="3" s="1" a="1"/>
  <c r="BJ181" i="3" s="1"/>
  <c r="BF185" i="3"/>
  <c r="BJ185" i="3" s="1" a="1"/>
  <c r="BJ185" i="3" s="1"/>
  <c r="BF187" i="3"/>
  <c r="BF189" i="3"/>
  <c r="BJ189" i="3" s="1" a="1"/>
  <c r="BJ189" i="3" s="1"/>
  <c r="BF192" i="3"/>
  <c r="BJ192" i="3" s="1" a="1"/>
  <c r="BJ192" i="3" s="1"/>
  <c r="BF200" i="3"/>
  <c r="BJ200" i="3" s="1" a="1"/>
  <c r="BJ200" i="3" s="1"/>
  <c r="BF196" i="3"/>
  <c r="BF198" i="3"/>
  <c r="BF179" i="3"/>
  <c r="BJ179" i="3" s="1" a="1"/>
  <c r="BJ179" i="3" s="1"/>
  <c r="BF194" i="3"/>
  <c r="BF202" i="3"/>
  <c r="BJ202" i="3" s="1" a="1"/>
  <c r="BJ202" i="3" s="1"/>
  <c r="BA206" i="3"/>
  <c r="AO16" i="2"/>
  <c r="AO21" i="2"/>
  <c r="AO12" i="2"/>
  <c r="AO6" i="2"/>
  <c r="AO19" i="2"/>
  <c r="AO13" i="2"/>
  <c r="AO18" i="2"/>
  <c r="AO11" i="2"/>
  <c r="AO10" i="2"/>
  <c r="AO7" i="2"/>
  <c r="AO3" i="2"/>
  <c r="AO14" i="2"/>
  <c r="AO4" i="2"/>
  <c r="AO17" i="2"/>
  <c r="AO22" i="2"/>
  <c r="AO8" i="2"/>
  <c r="AO5" i="2"/>
  <c r="AO9" i="2"/>
  <c r="AO20" i="2"/>
  <c r="AP12" i="2"/>
  <c r="AP9" i="2"/>
  <c r="AP14" i="2"/>
  <c r="AP8" i="2"/>
  <c r="AP17" i="2"/>
  <c r="AP11" i="2"/>
  <c r="AP6" i="2"/>
  <c r="AP3" i="2"/>
  <c r="AP4" i="2"/>
  <c r="AP16" i="2"/>
  <c r="AP10" i="2"/>
  <c r="AP7" i="2"/>
  <c r="AP20" i="2"/>
  <c r="AP19" i="2"/>
  <c r="AP21" i="2"/>
  <c r="AP18" i="2"/>
  <c r="AP22" i="2"/>
  <c r="AP15" i="2"/>
  <c r="AP13" i="2"/>
  <c r="AP5" i="2"/>
  <c r="AN14" i="2"/>
  <c r="AN13" i="2"/>
  <c r="AN15" i="2"/>
  <c r="AQ15" i="2" s="1" a="1"/>
  <c r="AQ15" i="2" s="1"/>
  <c r="AN22" i="2"/>
  <c r="AN16" i="2"/>
  <c r="AN12" i="2"/>
  <c r="AQ12" i="2" s="1" a="1"/>
  <c r="AQ12" i="2" s="1"/>
  <c r="AN6" i="2"/>
  <c r="AN9" i="2"/>
  <c r="AQ9" i="2" s="1" a="1"/>
  <c r="AQ9" i="2" s="1"/>
  <c r="AN10" i="2"/>
  <c r="AN4" i="2"/>
  <c r="AN18" i="2"/>
  <c r="AN8" i="2"/>
  <c r="AN17" i="2"/>
  <c r="AN5" i="2"/>
  <c r="AQ5" i="2" s="1" a="1"/>
  <c r="AQ5" i="2" s="1"/>
  <c r="AN7" i="2"/>
  <c r="AN21" i="2"/>
  <c r="AN20" i="2"/>
  <c r="AN3" i="2"/>
  <c r="AN19" i="2"/>
  <c r="AQ19" i="2" s="1" a="1"/>
  <c r="AQ19" i="2" s="1"/>
  <c r="AN11" i="2"/>
  <c r="AJ25" i="2"/>
  <c r="BJ160" i="3" l="1" a="1"/>
  <c r="BJ160" i="3" s="1"/>
  <c r="BJ187" i="3" a="1"/>
  <c r="BJ187" i="3" s="1"/>
  <c r="BJ116" i="3" a="1"/>
  <c r="BJ116" i="3" s="1"/>
  <c r="BJ140" i="3" a="1"/>
  <c r="BJ140" i="3" s="1"/>
  <c r="BJ161" i="3" a="1"/>
  <c r="BJ161" i="3" s="1"/>
  <c r="BJ167" i="3" a="1"/>
  <c r="BJ167" i="3" s="1"/>
  <c r="BJ178" i="3" a="1"/>
  <c r="BJ178" i="3" s="1"/>
  <c r="BJ157" i="3" a="1"/>
  <c r="BJ157" i="3" s="1"/>
  <c r="BJ129" i="3" a="1"/>
  <c r="BJ129" i="3" s="1"/>
  <c r="BJ130" i="3" a="1"/>
  <c r="BJ130" i="3" s="1"/>
  <c r="BJ127" i="3" a="1"/>
  <c r="BJ127" i="3" s="1"/>
  <c r="BJ113" i="3" a="1"/>
  <c r="BJ113" i="3" s="1"/>
  <c r="BJ85" i="3" a="1"/>
  <c r="BJ85" i="3" s="1"/>
  <c r="BJ83" i="3" a="1"/>
  <c r="BJ83" i="3" s="1"/>
  <c r="BJ60" i="3" a="1"/>
  <c r="BJ60" i="3" s="1"/>
  <c r="BJ49" i="3" a="1"/>
  <c r="BJ49" i="3" s="1"/>
  <c r="BJ198" i="3" a="1"/>
  <c r="BJ198" i="3" s="1"/>
  <c r="BJ165" i="3" a="1"/>
  <c r="BJ165" i="3" s="1"/>
  <c r="BJ176" i="3" a="1"/>
  <c r="BJ176" i="3" s="1"/>
  <c r="BJ122" i="3" a="1"/>
  <c r="BJ122" i="3" s="1"/>
  <c r="BJ128" i="3" a="1"/>
  <c r="BJ128" i="3" s="1"/>
  <c r="BJ111" i="3" a="1"/>
  <c r="BJ111" i="3" s="1"/>
  <c r="BJ61" i="3" a="1"/>
  <c r="BJ61" i="3" s="1"/>
  <c r="BJ81" i="3" a="1"/>
  <c r="BJ81" i="3" s="1"/>
  <c r="BJ28" i="3" a="1"/>
  <c r="BJ28" i="3" s="1"/>
  <c r="BJ13" i="3" a="1"/>
  <c r="BJ13" i="3" s="1"/>
  <c r="BJ194" i="3" a="1"/>
  <c r="BJ194" i="3" s="1"/>
  <c r="BJ180" i="3" a="1"/>
  <c r="BJ180" i="3" s="1"/>
  <c r="BJ132" i="3" a="1"/>
  <c r="BJ132" i="3" s="1"/>
  <c r="BJ16" i="3" a="1"/>
  <c r="BJ16" i="3" s="1"/>
  <c r="BJ196" i="3" a="1"/>
  <c r="BJ196" i="3" s="1"/>
  <c r="BJ163" i="3" a="1"/>
  <c r="BJ163" i="3" s="1"/>
  <c r="BJ174" i="3" a="1"/>
  <c r="BJ174" i="3" s="1"/>
  <c r="BJ97" i="3" a="1"/>
  <c r="BJ97" i="3" s="1"/>
  <c r="BJ68" i="3" a="1"/>
  <c r="BJ68" i="3" s="1"/>
  <c r="BJ74" i="3" a="1"/>
  <c r="BJ74" i="3" s="1"/>
  <c r="BJ47" i="3" a="1"/>
  <c r="BJ47" i="3" s="1"/>
  <c r="BJ43" i="3" a="1"/>
  <c r="BJ43" i="3" s="1"/>
  <c r="BJ20" i="3" a="1"/>
  <c r="BJ20" i="3" s="1"/>
  <c r="BJ72" i="3" a="1"/>
  <c r="BJ72" i="3" s="1"/>
  <c r="BJ42" i="3" a="1"/>
  <c r="BJ42" i="3" s="1"/>
  <c r="BJ45" i="3" a="1"/>
  <c r="BJ45" i="3" s="1"/>
  <c r="BJ12" i="3" a="1"/>
  <c r="BJ12" i="3" s="1"/>
  <c r="BJ145" i="3" a="1"/>
  <c r="BJ145" i="3" s="1"/>
  <c r="BJ106" i="3" a="1"/>
  <c r="BJ106" i="3" s="1"/>
  <c r="BJ93" i="3" a="1"/>
  <c r="BJ93" i="3" s="1"/>
  <c r="BJ70" i="3" a="1"/>
  <c r="BJ70" i="3" s="1"/>
  <c r="BJ41" i="3" a="1"/>
  <c r="BJ41" i="3" s="1"/>
  <c r="BJ8" i="3" a="1"/>
  <c r="BJ8" i="3" s="1"/>
  <c r="BJ193" i="3" a="1"/>
  <c r="BJ193" i="3" s="1"/>
  <c r="BJ114" i="3" a="1"/>
  <c r="BJ114" i="3" s="1"/>
  <c r="BJ96" i="3" a="1"/>
  <c r="BJ96" i="3" s="1"/>
  <c r="BJ104" i="3" a="1"/>
  <c r="BJ104" i="3" s="1"/>
  <c r="BJ91" i="3" a="1"/>
  <c r="BJ91" i="3" s="1"/>
  <c r="BJ75" i="3" a="1"/>
  <c r="BJ75" i="3" s="1"/>
  <c r="BJ30" i="3" a="1"/>
  <c r="BJ30" i="3" s="1"/>
  <c r="BJ4" i="3" a="1"/>
  <c r="BJ4" i="3" s="1"/>
  <c r="BJ102" i="3" a="1"/>
  <c r="BJ102" i="3" s="1"/>
  <c r="BJ84" i="3" a="1"/>
  <c r="BJ84" i="3" s="1"/>
  <c r="BJ73" i="3" a="1"/>
  <c r="BJ73" i="3" s="1"/>
  <c r="BJ54" i="3" a="1"/>
  <c r="BJ54" i="3" s="1"/>
  <c r="BJ3" i="3" a="1"/>
  <c r="BJ3" i="3" s="1"/>
  <c r="AQ20" i="2" a="1"/>
  <c r="AQ20" i="2" s="1"/>
  <c r="AQ22" i="2" a="1"/>
  <c r="AQ22" i="2" s="1"/>
  <c r="AQ8" i="2" a="1"/>
  <c r="AQ8" i="2" s="1"/>
  <c r="AQ21" i="2" a="1"/>
  <c r="AQ21" i="2" s="1"/>
  <c r="AQ17" i="2" a="1"/>
  <c r="AQ17" i="2" s="1"/>
  <c r="AQ13" i="2" a="1"/>
  <c r="AQ13" i="2" s="1"/>
  <c r="AQ14" i="2" a="1"/>
  <c r="AQ14" i="2" s="1"/>
  <c r="AQ18" i="2" a="1"/>
  <c r="AQ18" i="2" s="1"/>
  <c r="AQ4" i="2" a="1"/>
  <c r="AQ4" i="2" s="1"/>
  <c r="AQ7" i="2" a="1"/>
  <c r="AQ7" i="2" s="1"/>
  <c r="AQ10" i="2" a="1"/>
  <c r="AQ10" i="2" s="1"/>
  <c r="AQ6" i="2" a="1"/>
  <c r="AQ6" i="2" s="1"/>
  <c r="AQ11" i="2" a="1"/>
  <c r="AQ11" i="2" s="1"/>
  <c r="AQ3" i="2" a="1"/>
  <c r="AQ3" i="2" s="1"/>
  <c r="AQ16" i="2" a="1"/>
  <c r="AQ16" i="2" s="1"/>
  <c r="BF203" i="3" l="1"/>
  <c r="BG203" i="3"/>
  <c r="BH203" i="3"/>
  <c r="BF204" i="3"/>
  <c r="BI203" i="3"/>
  <c r="BI204" i="3"/>
  <c r="BF205" i="3"/>
  <c r="BG205" i="3"/>
  <c r="BH205" i="3"/>
  <c r="BG204" i="3"/>
  <c r="BI205" i="3"/>
  <c r="BH204" i="3"/>
  <c r="AP23" i="2"/>
  <c r="AP24" i="2"/>
  <c r="AO23" i="2"/>
  <c r="AN23" i="2"/>
  <c r="AO24" i="2"/>
  <c r="AN24" i="2"/>
  <c r="BN18" i="3" l="1"/>
  <c r="BN20" i="3"/>
  <c r="BN22" i="3"/>
  <c r="BN17" i="3"/>
  <c r="BN19" i="3"/>
  <c r="BN21" i="3"/>
  <c r="BN5" i="3"/>
  <c r="BN9" i="3"/>
  <c r="BN13" i="3"/>
  <c r="BN6" i="3"/>
  <c r="BN10" i="3"/>
  <c r="BN14" i="3"/>
  <c r="BN3" i="3"/>
  <c r="BN4" i="3"/>
  <c r="BN8" i="3"/>
  <c r="BN25" i="3"/>
  <c r="BN27" i="3"/>
  <c r="BN29" i="3"/>
  <c r="BN31" i="3"/>
  <c r="BN33" i="3"/>
  <c r="BN35" i="3"/>
  <c r="BN37" i="3"/>
  <c r="BN39" i="3"/>
  <c r="BN7" i="3"/>
  <c r="BN15" i="3"/>
  <c r="BN36" i="3"/>
  <c r="BN40" i="3"/>
  <c r="BN42" i="3"/>
  <c r="BN44" i="3"/>
  <c r="BN46" i="3"/>
  <c r="BN48" i="3"/>
  <c r="BN50" i="3"/>
  <c r="BN28" i="3"/>
  <c r="BN34" i="3"/>
  <c r="BN16" i="3"/>
  <c r="BN32" i="3"/>
  <c r="BN26" i="3"/>
  <c r="BN30" i="3"/>
  <c r="BN24" i="3"/>
  <c r="BN11" i="3"/>
  <c r="BN49" i="3"/>
  <c r="BN51" i="3"/>
  <c r="BN52" i="3"/>
  <c r="BN54" i="3"/>
  <c r="BN23" i="3"/>
  <c r="BN47" i="3"/>
  <c r="BN45" i="3"/>
  <c r="BN41" i="3"/>
  <c r="BN43" i="3"/>
  <c r="BN38" i="3"/>
  <c r="BN12" i="3"/>
  <c r="BN58" i="3"/>
  <c r="BN60" i="3"/>
  <c r="BN57" i="3"/>
  <c r="BN55" i="3"/>
  <c r="BN53" i="3"/>
  <c r="BN56" i="3"/>
  <c r="BN69" i="3"/>
  <c r="BN71" i="3"/>
  <c r="BN73" i="3"/>
  <c r="BN75" i="3"/>
  <c r="BN62" i="3"/>
  <c r="BN64" i="3"/>
  <c r="BN66" i="3"/>
  <c r="BN61" i="3"/>
  <c r="BN63" i="3"/>
  <c r="BN65" i="3"/>
  <c r="BN67" i="3"/>
  <c r="BN59" i="3"/>
  <c r="BN76" i="3"/>
  <c r="BN81" i="3"/>
  <c r="BN83" i="3"/>
  <c r="BN85" i="3"/>
  <c r="BN87" i="3"/>
  <c r="BN89" i="3"/>
  <c r="BN91" i="3"/>
  <c r="BN93" i="3"/>
  <c r="BN68" i="3"/>
  <c r="BN78" i="3"/>
  <c r="BN77" i="3"/>
  <c r="BN70" i="3"/>
  <c r="BN72" i="3"/>
  <c r="BN74" i="3"/>
  <c r="BN95" i="3"/>
  <c r="BN97" i="3"/>
  <c r="BN90" i="3"/>
  <c r="BN92" i="3"/>
  <c r="BN94" i="3"/>
  <c r="BN96" i="3"/>
  <c r="BN98" i="3"/>
  <c r="BN88" i="3"/>
  <c r="BN82" i="3"/>
  <c r="BN111" i="3"/>
  <c r="BN113" i="3"/>
  <c r="BN115" i="3"/>
  <c r="BN117" i="3"/>
  <c r="BN119" i="3"/>
  <c r="BN121" i="3"/>
  <c r="BN123" i="3"/>
  <c r="BN125" i="3"/>
  <c r="BN127" i="3"/>
  <c r="BN129" i="3"/>
  <c r="BN131" i="3"/>
  <c r="BN133" i="3"/>
  <c r="BN79" i="3"/>
  <c r="BN107" i="3"/>
  <c r="BN80" i="3"/>
  <c r="BN86" i="3"/>
  <c r="BN84" i="3"/>
  <c r="BN99" i="3"/>
  <c r="BN102" i="3"/>
  <c r="BN110" i="3"/>
  <c r="BN101" i="3"/>
  <c r="BN104" i="3"/>
  <c r="BN139" i="3"/>
  <c r="BN141" i="3"/>
  <c r="BN103" i="3"/>
  <c r="BN106" i="3"/>
  <c r="BN120" i="3"/>
  <c r="BN105" i="3"/>
  <c r="BN108" i="3"/>
  <c r="BN112" i="3"/>
  <c r="BN116" i="3"/>
  <c r="BN114" i="3"/>
  <c r="BN122" i="3"/>
  <c r="BN134" i="3"/>
  <c r="BN109" i="3"/>
  <c r="BN118" i="3"/>
  <c r="BN132" i="3"/>
  <c r="BN151" i="3"/>
  <c r="BN153" i="3"/>
  <c r="BN155" i="3"/>
  <c r="BN137" i="3"/>
  <c r="BN152" i="3"/>
  <c r="BN154" i="3"/>
  <c r="BN135" i="3"/>
  <c r="BN100" i="3"/>
  <c r="BN142" i="3"/>
  <c r="BN156" i="3"/>
  <c r="BN158" i="3"/>
  <c r="BN160" i="3"/>
  <c r="BN145" i="3"/>
  <c r="BN147" i="3"/>
  <c r="BN149" i="3"/>
  <c r="BN136" i="3"/>
  <c r="BN124" i="3"/>
  <c r="BN126" i="3"/>
  <c r="BN128" i="3"/>
  <c r="BN130" i="3"/>
  <c r="BN161" i="3"/>
  <c r="BN163" i="3"/>
  <c r="BN165" i="3"/>
  <c r="BN167" i="3"/>
  <c r="BN169" i="3"/>
  <c r="BN171" i="3"/>
  <c r="BN173" i="3"/>
  <c r="BN175" i="3"/>
  <c r="BN157" i="3"/>
  <c r="BN143" i="3"/>
  <c r="BN144" i="3"/>
  <c r="BN146" i="3"/>
  <c r="BN148" i="3"/>
  <c r="BN150" i="3"/>
  <c r="BN140" i="3"/>
  <c r="BN138" i="3"/>
  <c r="BN159" i="3"/>
  <c r="BN181" i="3"/>
  <c r="BN185" i="3"/>
  <c r="BN187" i="3"/>
  <c r="BN190" i="3"/>
  <c r="BN162" i="3"/>
  <c r="BN172" i="3"/>
  <c r="BN177" i="3"/>
  <c r="BN179" i="3"/>
  <c r="BN178" i="3"/>
  <c r="BN189" i="3"/>
  <c r="BN170" i="3"/>
  <c r="BN186" i="3"/>
  <c r="BN188" i="3"/>
  <c r="BN192" i="3"/>
  <c r="BN194" i="3"/>
  <c r="BN196" i="3"/>
  <c r="BN198" i="3"/>
  <c r="BN168" i="3"/>
  <c r="BN183" i="3"/>
  <c r="BN191" i="3"/>
  <c r="BN166" i="3"/>
  <c r="BN197" i="3"/>
  <c r="BN164" i="3"/>
  <c r="BN193" i="3"/>
  <c r="BN195" i="3"/>
  <c r="BN201" i="3"/>
  <c r="BN182" i="3"/>
  <c r="BN202" i="3"/>
  <c r="BN176" i="3"/>
  <c r="BN199" i="3"/>
  <c r="BN184" i="3"/>
  <c r="BN200" i="3"/>
  <c r="BN174" i="3"/>
  <c r="BN180" i="3"/>
  <c r="BM17" i="3"/>
  <c r="BM19" i="3"/>
  <c r="BM21" i="3"/>
  <c r="BM5" i="3"/>
  <c r="BM9" i="3"/>
  <c r="BM13" i="3"/>
  <c r="BM6" i="3"/>
  <c r="BM10" i="3"/>
  <c r="BM14" i="3"/>
  <c r="BM7" i="3"/>
  <c r="BM15" i="3"/>
  <c r="BM18" i="3"/>
  <c r="BM3" i="3"/>
  <c r="BM4" i="3"/>
  <c r="BM12" i="3"/>
  <c r="BM16" i="3"/>
  <c r="BM8" i="3"/>
  <c r="BM28" i="3"/>
  <c r="BM29" i="3"/>
  <c r="BM34" i="3"/>
  <c r="BM22" i="3"/>
  <c r="BM32" i="3"/>
  <c r="BM26" i="3"/>
  <c r="BM27" i="3"/>
  <c r="BM30" i="3"/>
  <c r="BM24" i="3"/>
  <c r="BM37" i="3"/>
  <c r="BM23" i="3"/>
  <c r="BM35" i="3"/>
  <c r="BM25" i="3"/>
  <c r="BM52" i="3"/>
  <c r="BM54" i="3"/>
  <c r="BM56" i="3"/>
  <c r="BM58" i="3"/>
  <c r="BM60" i="3"/>
  <c r="BM62" i="3"/>
  <c r="BM64" i="3"/>
  <c r="BM66" i="3"/>
  <c r="BM36" i="3"/>
  <c r="BM47" i="3"/>
  <c r="BM33" i="3"/>
  <c r="BM45" i="3"/>
  <c r="BM41" i="3"/>
  <c r="BM42" i="3"/>
  <c r="BM43" i="3"/>
  <c r="BM11" i="3"/>
  <c r="BM31" i="3"/>
  <c r="BM38" i="3"/>
  <c r="BM40" i="3"/>
  <c r="BM57" i="3"/>
  <c r="BM59" i="3"/>
  <c r="BM55" i="3"/>
  <c r="BM50" i="3"/>
  <c r="BM53" i="3"/>
  <c r="BM20" i="3"/>
  <c r="BM46" i="3"/>
  <c r="BM51" i="3"/>
  <c r="BM69" i="3"/>
  <c r="BM71" i="3"/>
  <c r="BM73" i="3"/>
  <c r="BM75" i="3"/>
  <c r="BM48" i="3"/>
  <c r="BM61" i="3"/>
  <c r="BM63" i="3"/>
  <c r="BM65" i="3"/>
  <c r="BM67" i="3"/>
  <c r="BM39" i="3"/>
  <c r="BM81" i="3"/>
  <c r="BM83" i="3"/>
  <c r="BM85" i="3"/>
  <c r="BM87" i="3"/>
  <c r="BM89" i="3"/>
  <c r="BM91" i="3"/>
  <c r="BM93" i="3"/>
  <c r="BM95" i="3"/>
  <c r="BM97" i="3"/>
  <c r="BM77" i="3"/>
  <c r="BM79" i="3"/>
  <c r="BM82" i="3"/>
  <c r="BM49" i="3"/>
  <c r="BM78" i="3"/>
  <c r="BM100" i="3"/>
  <c r="BM102" i="3"/>
  <c r="BM104" i="3"/>
  <c r="BM106" i="3"/>
  <c r="BM70" i="3"/>
  <c r="BM72" i="3"/>
  <c r="BM74" i="3"/>
  <c r="BM90" i="3"/>
  <c r="BM92" i="3"/>
  <c r="BM94" i="3"/>
  <c r="BM96" i="3"/>
  <c r="BM88" i="3"/>
  <c r="BM86" i="3"/>
  <c r="BM44" i="3"/>
  <c r="BM68" i="3"/>
  <c r="BM111" i="3"/>
  <c r="BM113" i="3"/>
  <c r="BM115" i="3"/>
  <c r="BM117" i="3"/>
  <c r="BM119" i="3"/>
  <c r="BM121" i="3"/>
  <c r="BM123" i="3"/>
  <c r="BM125" i="3"/>
  <c r="BM127" i="3"/>
  <c r="BM129" i="3"/>
  <c r="BM131" i="3"/>
  <c r="BM133" i="3"/>
  <c r="BM135" i="3"/>
  <c r="BM137" i="3"/>
  <c r="BM107" i="3"/>
  <c r="BM80" i="3"/>
  <c r="BM76" i="3"/>
  <c r="BM84" i="3"/>
  <c r="BM112" i="3"/>
  <c r="BM114" i="3"/>
  <c r="BM116" i="3"/>
  <c r="BM118" i="3"/>
  <c r="BM120" i="3"/>
  <c r="BM101" i="3"/>
  <c r="BM139" i="3"/>
  <c r="BM141" i="3"/>
  <c r="BM143" i="3"/>
  <c r="BM145" i="3"/>
  <c r="BM147" i="3"/>
  <c r="BM149" i="3"/>
  <c r="BM103" i="3"/>
  <c r="BM105" i="3"/>
  <c r="BM108" i="3"/>
  <c r="BM98" i="3"/>
  <c r="BM109" i="3"/>
  <c r="BM99" i="3"/>
  <c r="BM110" i="3"/>
  <c r="BM152" i="3"/>
  <c r="BM154" i="3"/>
  <c r="BM134" i="3"/>
  <c r="BM142" i="3"/>
  <c r="BM136" i="3"/>
  <c r="BM140" i="3"/>
  <c r="BM124" i="3"/>
  <c r="BM126" i="3"/>
  <c r="BM128" i="3"/>
  <c r="BM122" i="3"/>
  <c r="BM130" i="3"/>
  <c r="BM161" i="3"/>
  <c r="BM163" i="3"/>
  <c r="BM165" i="3"/>
  <c r="BM167" i="3"/>
  <c r="BM169" i="3"/>
  <c r="BM171" i="3"/>
  <c r="BM173" i="3"/>
  <c r="BM175" i="3"/>
  <c r="BM177" i="3"/>
  <c r="BM179" i="3"/>
  <c r="BM181" i="3"/>
  <c r="BM183" i="3"/>
  <c r="BM185" i="3"/>
  <c r="BM187" i="3"/>
  <c r="BM189" i="3"/>
  <c r="BM157" i="3"/>
  <c r="BM160" i="3"/>
  <c r="BM144" i="3"/>
  <c r="BM146" i="3"/>
  <c r="BM148" i="3"/>
  <c r="BM150" i="3"/>
  <c r="BM153" i="3"/>
  <c r="BM155" i="3"/>
  <c r="BM151" i="3"/>
  <c r="BM132" i="3"/>
  <c r="BM156" i="3"/>
  <c r="BM162" i="3"/>
  <c r="BM172" i="3"/>
  <c r="BM178" i="3"/>
  <c r="BM170" i="3"/>
  <c r="BM186" i="3"/>
  <c r="BM188" i="3"/>
  <c r="BM192" i="3"/>
  <c r="BM194" i="3"/>
  <c r="BM196" i="3"/>
  <c r="BM198" i="3"/>
  <c r="BM200" i="3"/>
  <c r="BM158" i="3"/>
  <c r="BM159" i="3"/>
  <c r="BM168" i="3"/>
  <c r="BM166" i="3"/>
  <c r="BM184" i="3"/>
  <c r="BM190" i="3"/>
  <c r="BM164" i="3"/>
  <c r="BM193" i="3"/>
  <c r="BM195" i="3"/>
  <c r="BM201" i="3"/>
  <c r="BM182" i="3"/>
  <c r="BM202" i="3"/>
  <c r="BM176" i="3"/>
  <c r="BM191" i="3"/>
  <c r="BM199" i="3"/>
  <c r="BM138" i="3"/>
  <c r="BM174" i="3"/>
  <c r="BM180" i="3"/>
  <c r="BM197" i="3"/>
  <c r="BL18" i="3"/>
  <c r="BL20" i="3"/>
  <c r="BL22" i="3"/>
  <c r="BL4" i="3"/>
  <c r="BL6" i="3"/>
  <c r="BL8" i="3"/>
  <c r="BL10" i="3"/>
  <c r="BL12" i="3"/>
  <c r="BL14" i="3"/>
  <c r="BL16" i="3"/>
  <c r="BL5" i="3"/>
  <c r="BL9" i="3"/>
  <c r="BL13" i="3"/>
  <c r="BL3" i="3"/>
  <c r="BL7" i="3"/>
  <c r="BL11" i="3"/>
  <c r="BL15" i="3"/>
  <c r="BL21" i="3"/>
  <c r="BL17" i="3"/>
  <c r="BL19" i="3"/>
  <c r="BL32" i="3"/>
  <c r="BL26" i="3"/>
  <c r="BL27" i="3"/>
  <c r="BL30" i="3"/>
  <c r="BL24" i="3"/>
  <c r="BL37" i="3"/>
  <c r="BL23" i="3"/>
  <c r="BL35" i="3"/>
  <c r="BL33" i="3"/>
  <c r="BL28" i="3"/>
  <c r="BL29" i="3"/>
  <c r="BL34" i="3"/>
  <c r="BL36" i="3"/>
  <c r="BL25" i="3"/>
  <c r="BL47" i="3"/>
  <c r="BL45" i="3"/>
  <c r="BL41" i="3"/>
  <c r="BL42" i="3"/>
  <c r="BL43" i="3"/>
  <c r="BL31" i="3"/>
  <c r="BL38" i="3"/>
  <c r="BL40" i="3"/>
  <c r="BL55" i="3"/>
  <c r="BL50" i="3"/>
  <c r="BL53" i="3"/>
  <c r="BL54" i="3"/>
  <c r="BL52" i="3"/>
  <c r="BL56" i="3"/>
  <c r="BL46" i="3"/>
  <c r="BL39" i="3"/>
  <c r="BL48" i="3"/>
  <c r="BL51" i="3"/>
  <c r="BL69" i="3"/>
  <c r="BL71" i="3"/>
  <c r="BL73" i="3"/>
  <c r="BL75" i="3"/>
  <c r="BL77" i="3"/>
  <c r="BL79" i="3"/>
  <c r="BL58" i="3"/>
  <c r="BL60" i="3"/>
  <c r="BL61" i="3"/>
  <c r="BL62" i="3"/>
  <c r="BL63" i="3"/>
  <c r="BL64" i="3"/>
  <c r="BL65" i="3"/>
  <c r="BL66" i="3"/>
  <c r="BL67" i="3"/>
  <c r="BL57" i="3"/>
  <c r="BL59" i="3"/>
  <c r="BL49" i="3"/>
  <c r="BL44" i="3"/>
  <c r="BL82" i="3"/>
  <c r="BL70" i="3"/>
  <c r="BL72" i="3"/>
  <c r="BL74" i="3"/>
  <c r="BL78" i="3"/>
  <c r="BL80" i="3"/>
  <c r="BL100" i="3"/>
  <c r="BL102" i="3"/>
  <c r="BL104" i="3"/>
  <c r="BL106" i="3"/>
  <c r="BL90" i="3"/>
  <c r="BL92" i="3"/>
  <c r="BL94" i="3"/>
  <c r="BL95" i="3"/>
  <c r="BL96" i="3"/>
  <c r="BL97" i="3"/>
  <c r="BL88" i="3"/>
  <c r="BL89" i="3"/>
  <c r="BL86" i="3"/>
  <c r="BL87" i="3"/>
  <c r="BL83" i="3"/>
  <c r="BL84" i="3"/>
  <c r="BL85" i="3"/>
  <c r="BL68" i="3"/>
  <c r="BL107" i="3"/>
  <c r="BL76" i="3"/>
  <c r="BL81" i="3"/>
  <c r="BL112" i="3"/>
  <c r="BL114" i="3"/>
  <c r="BL116" i="3"/>
  <c r="BL118" i="3"/>
  <c r="BL120" i="3"/>
  <c r="BL91" i="3"/>
  <c r="BL93" i="3"/>
  <c r="BL108" i="3"/>
  <c r="BL110" i="3"/>
  <c r="BL111" i="3"/>
  <c r="BL113" i="3"/>
  <c r="BL101" i="3"/>
  <c r="BL115" i="3"/>
  <c r="BL129" i="3"/>
  <c r="BL131" i="3"/>
  <c r="BL133" i="3"/>
  <c r="BL139" i="3"/>
  <c r="BL141" i="3"/>
  <c r="BL143" i="3"/>
  <c r="BL145" i="3"/>
  <c r="BL147" i="3"/>
  <c r="BL149" i="3"/>
  <c r="BL103" i="3"/>
  <c r="BL121" i="3"/>
  <c r="BL105" i="3"/>
  <c r="BL98" i="3"/>
  <c r="BL109" i="3"/>
  <c r="BL137" i="3"/>
  <c r="BL134" i="3"/>
  <c r="BL135" i="3"/>
  <c r="BL117" i="3"/>
  <c r="BL119" i="3"/>
  <c r="BL142" i="3"/>
  <c r="BL136" i="3"/>
  <c r="BL140" i="3"/>
  <c r="BL138" i="3"/>
  <c r="BL144" i="3"/>
  <c r="BL146" i="3"/>
  <c r="BL148" i="3"/>
  <c r="BL150" i="3"/>
  <c r="BL124" i="3"/>
  <c r="BL125" i="3"/>
  <c r="BL126" i="3"/>
  <c r="BL127" i="3"/>
  <c r="BL128" i="3"/>
  <c r="BL99" i="3"/>
  <c r="BL122" i="3"/>
  <c r="BL123" i="3"/>
  <c r="BL130" i="3"/>
  <c r="BL152" i="3"/>
  <c r="BL154" i="3"/>
  <c r="BL161" i="3"/>
  <c r="BL163" i="3"/>
  <c r="BL165" i="3"/>
  <c r="BL167" i="3"/>
  <c r="BL169" i="3"/>
  <c r="BL171" i="3"/>
  <c r="BL173" i="3"/>
  <c r="BL175" i="3"/>
  <c r="BL177" i="3"/>
  <c r="BL179" i="3"/>
  <c r="BL181" i="3"/>
  <c r="BL183" i="3"/>
  <c r="BL185" i="3"/>
  <c r="BL187" i="3"/>
  <c r="BL157" i="3"/>
  <c r="BL160" i="3"/>
  <c r="BL153" i="3"/>
  <c r="BL155" i="3"/>
  <c r="BL151" i="3"/>
  <c r="BL132" i="3"/>
  <c r="BL156" i="3"/>
  <c r="BL178" i="3"/>
  <c r="BL170" i="3"/>
  <c r="BL186" i="3"/>
  <c r="BL188" i="3"/>
  <c r="BL189" i="3"/>
  <c r="BL192" i="3"/>
  <c r="BL194" i="3"/>
  <c r="BL196" i="3"/>
  <c r="BL198" i="3"/>
  <c r="BL200" i="3"/>
  <c r="BL202" i="3"/>
  <c r="BL158" i="3"/>
  <c r="BL159" i="3"/>
  <c r="BL168" i="3"/>
  <c r="BL166" i="3"/>
  <c r="BL184" i="3"/>
  <c r="BL182" i="3"/>
  <c r="BL162" i="3"/>
  <c r="BL172" i="3"/>
  <c r="BL164" i="3"/>
  <c r="BL193" i="3"/>
  <c r="BL195" i="3"/>
  <c r="BL201" i="3"/>
  <c r="BL176" i="3"/>
  <c r="BL191" i="3"/>
  <c r="BL199" i="3"/>
  <c r="BL190" i="3"/>
  <c r="BL174" i="3"/>
  <c r="BL180" i="3"/>
  <c r="BL197" i="3"/>
  <c r="BK4" i="3"/>
  <c r="BK6" i="3"/>
  <c r="BK8" i="3"/>
  <c r="BK10" i="3"/>
  <c r="BK12" i="3"/>
  <c r="BO12" i="3" s="1" a="1"/>
  <c r="BO12" i="3" s="1"/>
  <c r="BK14" i="3"/>
  <c r="BO14" i="3" s="1" a="1"/>
  <c r="BO14" i="3" s="1"/>
  <c r="BK16" i="3"/>
  <c r="BO16" i="3" s="1" a="1"/>
  <c r="BO16" i="3" s="1"/>
  <c r="BK3" i="3"/>
  <c r="BK5" i="3"/>
  <c r="BO5" i="3" s="1" a="1"/>
  <c r="BO5" i="3" s="1"/>
  <c r="BK7" i="3"/>
  <c r="BO7" i="3" s="1" a="1"/>
  <c r="BO7" i="3" s="1"/>
  <c r="BK9" i="3"/>
  <c r="BO9" i="3" s="1" a="1"/>
  <c r="BO9" i="3" s="1"/>
  <c r="BK11" i="3"/>
  <c r="BK13" i="3"/>
  <c r="BK15" i="3"/>
  <c r="BK21" i="3"/>
  <c r="BK17" i="3"/>
  <c r="BK18" i="3"/>
  <c r="BO18" i="3" s="1" a="1"/>
  <c r="BO18" i="3" s="1"/>
  <c r="BK19" i="3"/>
  <c r="BO19" i="3" s="1" a="1"/>
  <c r="BO19" i="3" s="1"/>
  <c r="BK20" i="3"/>
  <c r="BO20" i="3" s="1" a="1"/>
  <c r="BO20" i="3" s="1"/>
  <c r="BK23" i="3"/>
  <c r="BK24" i="3"/>
  <c r="BO24" i="3" s="1" a="1"/>
  <c r="BO24" i="3" s="1"/>
  <c r="BK22" i="3"/>
  <c r="BO22" i="3" s="1" a="1"/>
  <c r="BO22" i="3" s="1"/>
  <c r="BK26" i="3"/>
  <c r="BO26" i="3" s="1" a="1"/>
  <c r="BO26" i="3" s="1"/>
  <c r="BK27" i="3"/>
  <c r="BO27" i="3" s="1" a="1"/>
  <c r="BO27" i="3" s="1"/>
  <c r="BK30" i="3"/>
  <c r="BK37" i="3"/>
  <c r="BK35" i="3"/>
  <c r="BK33" i="3"/>
  <c r="BK31" i="3"/>
  <c r="BK25" i="3"/>
  <c r="BO25" i="3" s="1" a="1"/>
  <c r="BO25" i="3" s="1"/>
  <c r="BK47" i="3"/>
  <c r="BO47" i="3" s="1" a="1"/>
  <c r="BO47" i="3" s="1"/>
  <c r="BK32" i="3"/>
  <c r="BO32" i="3" s="1" a="1"/>
  <c r="BO32" i="3" s="1"/>
  <c r="BK45" i="3"/>
  <c r="BO45" i="3" s="1" a="1"/>
  <c r="BO45" i="3" s="1"/>
  <c r="BK29" i="3"/>
  <c r="BO29" i="3" s="1" a="1"/>
  <c r="BO29" i="3" s="1"/>
  <c r="BK41" i="3"/>
  <c r="BO41" i="3" s="1" a="1"/>
  <c r="BO41" i="3" s="1"/>
  <c r="BK42" i="3"/>
  <c r="BO42" i="3" s="1" a="1"/>
  <c r="BO42" i="3" s="1"/>
  <c r="BK43" i="3"/>
  <c r="BK28" i="3"/>
  <c r="BK38" i="3"/>
  <c r="BK40" i="3"/>
  <c r="BK34" i="3"/>
  <c r="BO34" i="3" s="1" a="1"/>
  <c r="BO34" i="3" s="1"/>
  <c r="BK36" i="3"/>
  <c r="BO36" i="3" s="1" a="1"/>
  <c r="BO36" i="3" s="1"/>
  <c r="BK50" i="3"/>
  <c r="BO50" i="3" s="1" a="1"/>
  <c r="BO50" i="3" s="1"/>
  <c r="BK53" i="3"/>
  <c r="BO53" i="3" s="1" a="1"/>
  <c r="BO53" i="3" s="1"/>
  <c r="BK54" i="3"/>
  <c r="BO54" i="3" s="1" a="1"/>
  <c r="BO54" i="3" s="1"/>
  <c r="BK52" i="3"/>
  <c r="BO52" i="3" s="1" a="1"/>
  <c r="BO52" i="3" s="1"/>
  <c r="BK56" i="3"/>
  <c r="BO56" i="3" s="1" a="1"/>
  <c r="BO56" i="3" s="1"/>
  <c r="BK46" i="3"/>
  <c r="BO46" i="3" s="1" a="1"/>
  <c r="BO46" i="3" s="1"/>
  <c r="BK39" i="3"/>
  <c r="BK48" i="3"/>
  <c r="BK51" i="3"/>
  <c r="BK44" i="3"/>
  <c r="BO44" i="3" s="1" a="1"/>
  <c r="BO44" i="3" s="1"/>
  <c r="BK49" i="3"/>
  <c r="BO49" i="3" s="1" a="1"/>
  <c r="BO49" i="3" s="1"/>
  <c r="BK58" i="3"/>
  <c r="BO58" i="3" s="1" a="1"/>
  <c r="BO58" i="3" s="1"/>
  <c r="BK60" i="3"/>
  <c r="BO60" i="3" s="1" a="1"/>
  <c r="BO60" i="3" s="1"/>
  <c r="BK55" i="3"/>
  <c r="BK61" i="3"/>
  <c r="BO61" i="3" s="1" a="1"/>
  <c r="BO61" i="3" s="1"/>
  <c r="BK62" i="3"/>
  <c r="BO62" i="3" s="1" a="1"/>
  <c r="BO62" i="3" s="1"/>
  <c r="BK63" i="3"/>
  <c r="BO63" i="3" s="1" a="1"/>
  <c r="BO63" i="3" s="1"/>
  <c r="BK64" i="3"/>
  <c r="BK65" i="3"/>
  <c r="BK66" i="3"/>
  <c r="BK67" i="3"/>
  <c r="BK57" i="3"/>
  <c r="BK59" i="3"/>
  <c r="BK68" i="3"/>
  <c r="BO68" i="3" s="1" a="1"/>
  <c r="BO68" i="3" s="1"/>
  <c r="BK82" i="3"/>
  <c r="BO82" i="3" s="1" a="1"/>
  <c r="BO82" i="3" s="1"/>
  <c r="BK70" i="3"/>
  <c r="BK71" i="3"/>
  <c r="BO71" i="3" s="1" a="1"/>
  <c r="BO71" i="3" s="1"/>
  <c r="BK72" i="3"/>
  <c r="BO72" i="3" s="1" a="1"/>
  <c r="BO72" i="3" s="1"/>
  <c r="BK73" i="3"/>
  <c r="BO73" i="3" s="1" a="1"/>
  <c r="BO73" i="3" s="1"/>
  <c r="BK74" i="3"/>
  <c r="BO74" i="3" s="1" a="1"/>
  <c r="BO74" i="3" s="1"/>
  <c r="BK75" i="3"/>
  <c r="BK77" i="3"/>
  <c r="BO77" i="3" s="1" a="1"/>
  <c r="BO77" i="3" s="1"/>
  <c r="BK78" i="3"/>
  <c r="BK79" i="3"/>
  <c r="BK80" i="3"/>
  <c r="BK100" i="3"/>
  <c r="BK102" i="3"/>
  <c r="BK104" i="3"/>
  <c r="BO104" i="3" s="1" a="1"/>
  <c r="BO104" i="3" s="1"/>
  <c r="BK106" i="3"/>
  <c r="BO106" i="3" s="1" a="1"/>
  <c r="BO106" i="3" s="1"/>
  <c r="BK108" i="3"/>
  <c r="BO108" i="3" s="1" a="1"/>
  <c r="BO108" i="3" s="1"/>
  <c r="BK110" i="3"/>
  <c r="BO110" i="3" s="1" a="1"/>
  <c r="BO110" i="3" s="1"/>
  <c r="BK90" i="3"/>
  <c r="BO90" i="3" s="1" a="1"/>
  <c r="BO90" i="3" s="1"/>
  <c r="BK92" i="3"/>
  <c r="BO92" i="3" s="1" a="1"/>
  <c r="BO92" i="3" s="1"/>
  <c r="BK94" i="3"/>
  <c r="BK95" i="3"/>
  <c r="BK96" i="3"/>
  <c r="BO96" i="3" s="1" a="1"/>
  <c r="BO96" i="3" s="1"/>
  <c r="BK97" i="3"/>
  <c r="BO97" i="3" s="1" a="1"/>
  <c r="BO97" i="3" s="1"/>
  <c r="BK98" i="3"/>
  <c r="BK69" i="3"/>
  <c r="BK88" i="3"/>
  <c r="BO88" i="3" s="1" a="1"/>
  <c r="BO88" i="3" s="1"/>
  <c r="BK89" i="3"/>
  <c r="BO89" i="3" s="1" a="1"/>
  <c r="BO89" i="3" s="1"/>
  <c r="BK86" i="3"/>
  <c r="BO86" i="3" s="1" a="1"/>
  <c r="BO86" i="3" s="1"/>
  <c r="BK87" i="3"/>
  <c r="BO87" i="3" s="1" a="1"/>
  <c r="BO87" i="3" s="1"/>
  <c r="BK83" i="3"/>
  <c r="BO83" i="3" s="1" a="1"/>
  <c r="BO83" i="3" s="1"/>
  <c r="BK84" i="3"/>
  <c r="BO84" i="3" s="1" a="1"/>
  <c r="BO84" i="3" s="1"/>
  <c r="BK85" i="3"/>
  <c r="BO85" i="3" s="1" a="1"/>
  <c r="BO85" i="3" s="1"/>
  <c r="BK107" i="3"/>
  <c r="BK76" i="3"/>
  <c r="BO76" i="3" s="1" a="1"/>
  <c r="BO76" i="3" s="1"/>
  <c r="BK81" i="3"/>
  <c r="BO81" i="3" s="1" a="1"/>
  <c r="BO81" i="3" s="1"/>
  <c r="BK112" i="3"/>
  <c r="BO112" i="3" s="1" a="1"/>
  <c r="BO112" i="3" s="1"/>
  <c r="BK114" i="3"/>
  <c r="BK116" i="3"/>
  <c r="BK118" i="3"/>
  <c r="BO118" i="3" s="1" a="1"/>
  <c r="BO118" i="3" s="1"/>
  <c r="BK120" i="3"/>
  <c r="BO120" i="3" s="1" a="1"/>
  <c r="BO120" i="3" s="1"/>
  <c r="BK91" i="3"/>
  <c r="BO91" i="3" s="1" a="1"/>
  <c r="BO91" i="3" s="1"/>
  <c r="BK93" i="3"/>
  <c r="BO93" i="3" s="1" a="1"/>
  <c r="BO93" i="3" s="1"/>
  <c r="BK109" i="3"/>
  <c r="BK129" i="3"/>
  <c r="BK131" i="3"/>
  <c r="BK133" i="3"/>
  <c r="BK139" i="3"/>
  <c r="BK141" i="3"/>
  <c r="BO141" i="3" s="1" a="1"/>
  <c r="BO141" i="3" s="1"/>
  <c r="BK143" i="3"/>
  <c r="BO143" i="3" s="1" a="1"/>
  <c r="BO143" i="3" s="1"/>
  <c r="BK145" i="3"/>
  <c r="BO145" i="3" s="1" a="1"/>
  <c r="BO145" i="3" s="1"/>
  <c r="BK147" i="3"/>
  <c r="BO147" i="3" s="1" a="1"/>
  <c r="BO147" i="3" s="1"/>
  <c r="BK149" i="3"/>
  <c r="BO149" i="3" s="1" a="1"/>
  <c r="BO149" i="3" s="1"/>
  <c r="BK151" i="3"/>
  <c r="BO151" i="3" s="1" a="1"/>
  <c r="BO151" i="3" s="1"/>
  <c r="BK153" i="3"/>
  <c r="BO153" i="3" s="1" a="1"/>
  <c r="BO153" i="3" s="1"/>
  <c r="BK155" i="3"/>
  <c r="BK103" i="3"/>
  <c r="BK121" i="3"/>
  <c r="BK105" i="3"/>
  <c r="BO105" i="3" s="1" a="1"/>
  <c r="BO105" i="3" s="1"/>
  <c r="BK113" i="3"/>
  <c r="BK111" i="3"/>
  <c r="BK126" i="3"/>
  <c r="BO126" i="3" s="1" a="1"/>
  <c r="BO126" i="3" s="1"/>
  <c r="BK127" i="3"/>
  <c r="BO127" i="3" s="1" a="1"/>
  <c r="BO127" i="3" s="1"/>
  <c r="BK128" i="3"/>
  <c r="BO128" i="3" s="1" a="1"/>
  <c r="BO128" i="3" s="1"/>
  <c r="BK130" i="3"/>
  <c r="BO130" i="3" s="1" a="1"/>
  <c r="BO130" i="3" s="1"/>
  <c r="BK132" i="3"/>
  <c r="BO132" i="3" s="1" a="1"/>
  <c r="BO132" i="3" s="1"/>
  <c r="BK140" i="3"/>
  <c r="BO140" i="3" s="1" a="1"/>
  <c r="BO140" i="3" s="1"/>
  <c r="BK99" i="3"/>
  <c r="BK101" i="3"/>
  <c r="BK115" i="3"/>
  <c r="BK134" i="3"/>
  <c r="BK135" i="3"/>
  <c r="BK117" i="3"/>
  <c r="BO117" i="3" s="1" a="1"/>
  <c r="BO117" i="3" s="1"/>
  <c r="BK119" i="3"/>
  <c r="BO119" i="3" s="1" a="1"/>
  <c r="BO119" i="3" s="1"/>
  <c r="BK142" i="3"/>
  <c r="BO142" i="3" s="1" a="1"/>
  <c r="BO142" i="3" s="1"/>
  <c r="BK156" i="3"/>
  <c r="BO156" i="3" s="1" a="1"/>
  <c r="BO156" i="3" s="1"/>
  <c r="BK158" i="3"/>
  <c r="BO158" i="3" s="1" a="1"/>
  <c r="BO158" i="3" s="1"/>
  <c r="BK136" i="3"/>
  <c r="BO136" i="3" s="1" a="1"/>
  <c r="BO136" i="3" s="1"/>
  <c r="BK138" i="3"/>
  <c r="BK144" i="3"/>
  <c r="BK146" i="3"/>
  <c r="BK148" i="3"/>
  <c r="BK150" i="3"/>
  <c r="BK124" i="3"/>
  <c r="BK125" i="3"/>
  <c r="BO125" i="3" s="1" a="1"/>
  <c r="BO125" i="3" s="1"/>
  <c r="BK122" i="3"/>
  <c r="BO122" i="3" s="1" a="1"/>
  <c r="BO122" i="3" s="1"/>
  <c r="BK123" i="3"/>
  <c r="BO123" i="3" s="1" a="1"/>
  <c r="BO123" i="3" s="1"/>
  <c r="BK154" i="3"/>
  <c r="BO154" i="3" s="1" a="1"/>
  <c r="BO154" i="3" s="1"/>
  <c r="BK161" i="3"/>
  <c r="BO161" i="3" s="1" a="1"/>
  <c r="BO161" i="3" s="1"/>
  <c r="BK163" i="3"/>
  <c r="BO163" i="3" s="1" a="1"/>
  <c r="BO163" i="3" s="1"/>
  <c r="BK165" i="3"/>
  <c r="BK167" i="3"/>
  <c r="BK169" i="3"/>
  <c r="BO169" i="3" s="1" a="1"/>
  <c r="BO169" i="3" s="1"/>
  <c r="BK171" i="3"/>
  <c r="BO171" i="3" s="1" a="1"/>
  <c r="BO171" i="3" s="1"/>
  <c r="BK173" i="3"/>
  <c r="BO173" i="3" s="1" a="1"/>
  <c r="BO173" i="3" s="1"/>
  <c r="BK175" i="3"/>
  <c r="BO175" i="3" s="1" a="1"/>
  <c r="BO175" i="3" s="1"/>
  <c r="BK177" i="3"/>
  <c r="BO177" i="3" s="1" a="1"/>
  <c r="BO177" i="3" s="1"/>
  <c r="BK179" i="3"/>
  <c r="BO179" i="3" s="1" a="1"/>
  <c r="BO179" i="3" s="1"/>
  <c r="BK181" i="3"/>
  <c r="BO181" i="3" s="1" a="1"/>
  <c r="BO181" i="3" s="1"/>
  <c r="BK183" i="3"/>
  <c r="BO183" i="3" s="1" a="1"/>
  <c r="BO183" i="3" s="1"/>
  <c r="BK185" i="3"/>
  <c r="BO185" i="3" s="1" a="1"/>
  <c r="BO185" i="3" s="1"/>
  <c r="BK187" i="3"/>
  <c r="BO187" i="3" s="1" a="1"/>
  <c r="BO187" i="3" s="1"/>
  <c r="BK189" i="3"/>
  <c r="BK191" i="3"/>
  <c r="BK137" i="3"/>
  <c r="BK157" i="3"/>
  <c r="BK160" i="3"/>
  <c r="BK162" i="3"/>
  <c r="BK164" i="3"/>
  <c r="BK166" i="3"/>
  <c r="BK168" i="3"/>
  <c r="BO168" i="3" s="1" a="1"/>
  <c r="BO168" i="3" s="1"/>
  <c r="BK170" i="3"/>
  <c r="BO170" i="3" s="1" a="1"/>
  <c r="BO170" i="3" s="1"/>
  <c r="BK172" i="3"/>
  <c r="BO172" i="3" s="1" a="1"/>
  <c r="BO172" i="3" s="1"/>
  <c r="BK174" i="3"/>
  <c r="BO174" i="3" s="1" a="1"/>
  <c r="BO174" i="3" s="1"/>
  <c r="BK176" i="3"/>
  <c r="BK178" i="3"/>
  <c r="BK152" i="3"/>
  <c r="BK186" i="3"/>
  <c r="BK188" i="3"/>
  <c r="BK192" i="3"/>
  <c r="BO192" i="3" s="1" a="1"/>
  <c r="BO192" i="3" s="1"/>
  <c r="BK194" i="3"/>
  <c r="BO194" i="3" s="1" a="1"/>
  <c r="BO194" i="3" s="1"/>
  <c r="BK196" i="3"/>
  <c r="BO196" i="3" s="1" a="1"/>
  <c r="BO196" i="3" s="1"/>
  <c r="BK198" i="3"/>
  <c r="BO198" i="3" s="1" a="1"/>
  <c r="BO198" i="3" s="1"/>
  <c r="BK200" i="3"/>
  <c r="BO200" i="3" s="1" a="1"/>
  <c r="BO200" i="3" s="1"/>
  <c r="BK202" i="3"/>
  <c r="BO202" i="3" s="1" a="1"/>
  <c r="BO202" i="3" s="1"/>
  <c r="BK159" i="3"/>
  <c r="BO159" i="3" s="1" a="1"/>
  <c r="BO159" i="3" s="1"/>
  <c r="BK184" i="3"/>
  <c r="BK182" i="3"/>
  <c r="BK180" i="3"/>
  <c r="BK199" i="3"/>
  <c r="BK190" i="3"/>
  <c r="BK197" i="3"/>
  <c r="BO197" i="3" s="1" a="1"/>
  <c r="BO197" i="3" s="1"/>
  <c r="BK193" i="3"/>
  <c r="BO193" i="3" s="1" a="1"/>
  <c r="BO193" i="3" s="1"/>
  <c r="BK195" i="3"/>
  <c r="BO195" i="3" s="1" a="1"/>
  <c r="BO195" i="3" s="1"/>
  <c r="BK201" i="3"/>
  <c r="BO201" i="3" s="1" a="1"/>
  <c r="BO201" i="3" s="1"/>
  <c r="BF206" i="3"/>
  <c r="AN25" i="2"/>
  <c r="BO55" i="3" l="1" a="1"/>
  <c r="BO55" i="3" s="1"/>
  <c r="BO184" i="3" a="1"/>
  <c r="BO184" i="3" s="1"/>
  <c r="BO176" i="3" a="1"/>
  <c r="BO176" i="3" s="1"/>
  <c r="BO189" i="3" a="1"/>
  <c r="BO189" i="3" s="1"/>
  <c r="BO165" i="3" a="1"/>
  <c r="BO165" i="3" s="1"/>
  <c r="BO138" i="3" a="1"/>
  <c r="BO138" i="3" s="1"/>
  <c r="BO64" i="3" a="1"/>
  <c r="BO64" i="3" s="1"/>
  <c r="BO11" i="3" a="1"/>
  <c r="BO11" i="3" s="1"/>
  <c r="BO69" i="3" a="1"/>
  <c r="BO69" i="3" s="1"/>
  <c r="BO102" i="3" a="1"/>
  <c r="BO102" i="3" s="1"/>
  <c r="BO164" i="3" a="1"/>
  <c r="BO164" i="3" s="1"/>
  <c r="BO111" i="3" a="1"/>
  <c r="BO111" i="3" s="1"/>
  <c r="BO100" i="3" a="1"/>
  <c r="BO100" i="3" s="1"/>
  <c r="BO139" i="3" a="1"/>
  <c r="BO139" i="3" s="1"/>
  <c r="BO31" i="3" a="1"/>
  <c r="BO31" i="3" s="1"/>
  <c r="BO23" i="3" a="1"/>
  <c r="BO23" i="3" s="1"/>
  <c r="BO190" i="3" a="1"/>
  <c r="BO190" i="3" s="1"/>
  <c r="BO166" i="3" a="1"/>
  <c r="BO166" i="3" s="1"/>
  <c r="BO114" i="3" a="1"/>
  <c r="BO114" i="3" s="1"/>
  <c r="BO113" i="3" a="1"/>
  <c r="BO113" i="3" s="1"/>
  <c r="BO80" i="3" a="1"/>
  <c r="BO80" i="3" s="1"/>
  <c r="BO160" i="3" a="1"/>
  <c r="BO160" i="3" s="1"/>
  <c r="BO150" i="3" a="1"/>
  <c r="BO150" i="3" s="1"/>
  <c r="BO33" i="3" a="1"/>
  <c r="BO33" i="3" s="1"/>
  <c r="BO199" i="3" a="1"/>
  <c r="BO199" i="3" s="1"/>
  <c r="BO186" i="3" a="1"/>
  <c r="BO186" i="3" s="1"/>
  <c r="BO157" i="3" a="1"/>
  <c r="BO157" i="3" s="1"/>
  <c r="BO148" i="3" a="1"/>
  <c r="BO148" i="3" s="1"/>
  <c r="BO115" i="3" a="1"/>
  <c r="BO115" i="3" s="1"/>
  <c r="BO121" i="3" a="1"/>
  <c r="BO121" i="3" s="1"/>
  <c r="BO131" i="3" a="1"/>
  <c r="BO131" i="3" s="1"/>
  <c r="BO107" i="3" a="1"/>
  <c r="BO107" i="3" s="1"/>
  <c r="BO95" i="3" a="1"/>
  <c r="BO95" i="3" s="1"/>
  <c r="BO78" i="3" a="1"/>
  <c r="BO78" i="3" s="1"/>
  <c r="BO67" i="3" a="1"/>
  <c r="BO67" i="3" s="1"/>
  <c r="BO51" i="3" a="1"/>
  <c r="BO51" i="3" s="1"/>
  <c r="BO38" i="3" a="1"/>
  <c r="BO38" i="3" s="1"/>
  <c r="BO35" i="3" a="1"/>
  <c r="BO35" i="3" s="1"/>
  <c r="BO21" i="3" a="1"/>
  <c r="BO21" i="3" s="1"/>
  <c r="BO8" i="3" a="1"/>
  <c r="BO8" i="3" s="1"/>
  <c r="BO116" i="3" a="1"/>
  <c r="BO116" i="3" s="1"/>
  <c r="BO3" i="3" a="1"/>
  <c r="BO3" i="3" s="1"/>
  <c r="BO124" i="3" a="1"/>
  <c r="BO124" i="3" s="1"/>
  <c r="BO59" i="3" a="1"/>
  <c r="BO59" i="3" s="1"/>
  <c r="BO134" i="3" a="1"/>
  <c r="BO134" i="3" s="1"/>
  <c r="BO133" i="3" a="1"/>
  <c r="BO133" i="3" s="1"/>
  <c r="BO79" i="3" a="1"/>
  <c r="BO79" i="3" s="1"/>
  <c r="BO40" i="3" a="1"/>
  <c r="BO40" i="3" s="1"/>
  <c r="BO10" i="3" a="1"/>
  <c r="BO10" i="3" s="1"/>
  <c r="BO180" i="3" a="1"/>
  <c r="BO180" i="3" s="1"/>
  <c r="BO152" i="3" a="1"/>
  <c r="BO152" i="3" s="1"/>
  <c r="BO137" i="3" a="1"/>
  <c r="BO137" i="3" s="1"/>
  <c r="BO146" i="3" a="1"/>
  <c r="BO146" i="3" s="1"/>
  <c r="BO101" i="3" a="1"/>
  <c r="BO101" i="3" s="1"/>
  <c r="BO103" i="3" a="1"/>
  <c r="BO103" i="3" s="1"/>
  <c r="BO129" i="3" a="1"/>
  <c r="BO129" i="3" s="1"/>
  <c r="BO94" i="3" a="1"/>
  <c r="BO94" i="3" s="1"/>
  <c r="BO66" i="3" a="1"/>
  <c r="BO66" i="3" s="1"/>
  <c r="BO48" i="3" a="1"/>
  <c r="BO48" i="3" s="1"/>
  <c r="BO28" i="3" a="1"/>
  <c r="BO28" i="3" s="1"/>
  <c r="BO37" i="3" a="1"/>
  <c r="BO37" i="3" s="1"/>
  <c r="BO15" i="3" a="1"/>
  <c r="BO15" i="3" s="1"/>
  <c r="BO6" i="3" a="1"/>
  <c r="BO6" i="3" s="1"/>
  <c r="BO70" i="3" a="1"/>
  <c r="BO70" i="3" s="1"/>
  <c r="BO98" i="3" a="1"/>
  <c r="BO98" i="3" s="1"/>
  <c r="BO162" i="3" a="1"/>
  <c r="BO162" i="3" s="1"/>
  <c r="BO135" i="3" a="1"/>
  <c r="BO135" i="3" s="1"/>
  <c r="BO188" i="3" a="1"/>
  <c r="BO188" i="3" s="1"/>
  <c r="BO57" i="3" a="1"/>
  <c r="BO57" i="3" s="1"/>
  <c r="BO17" i="3" a="1"/>
  <c r="BO17" i="3" s="1"/>
  <c r="BO182" i="3" a="1"/>
  <c r="BO182" i="3" s="1"/>
  <c r="BO178" i="3" a="1"/>
  <c r="BO178" i="3" s="1"/>
  <c r="BO191" i="3" a="1"/>
  <c r="BO191" i="3" s="1"/>
  <c r="BO167" i="3" a="1"/>
  <c r="BO167" i="3" s="1"/>
  <c r="BO144" i="3" a="1"/>
  <c r="BO144" i="3" s="1"/>
  <c r="BO99" i="3" a="1"/>
  <c r="BO99" i="3" s="1"/>
  <c r="BO155" i="3" a="1"/>
  <c r="BO155" i="3" s="1"/>
  <c r="BO109" i="3" a="1"/>
  <c r="BO109" i="3" s="1"/>
  <c r="BO75" i="3" a="1"/>
  <c r="BO75" i="3" s="1"/>
  <c r="BO65" i="3" a="1"/>
  <c r="BO65" i="3" s="1"/>
  <c r="BO39" i="3" a="1"/>
  <c r="BO39" i="3" s="1"/>
  <c r="BO43" i="3" a="1"/>
  <c r="BO43" i="3" s="1"/>
  <c r="BO30" i="3" a="1"/>
  <c r="BO30" i="3" s="1"/>
  <c r="BO13" i="3" a="1"/>
  <c r="BO13" i="3" s="1"/>
  <c r="BO4" i="3" a="1"/>
  <c r="BO4" i="3" s="1"/>
  <c r="BK205" i="3" l="1"/>
  <c r="BL205" i="3"/>
  <c r="BM205" i="3"/>
  <c r="BN205" i="3"/>
  <c r="BK203" i="3"/>
  <c r="BL203" i="3"/>
  <c r="BM203" i="3"/>
  <c r="BN203" i="3"/>
  <c r="BK204" i="3"/>
  <c r="BL204" i="3"/>
  <c r="BM204" i="3"/>
  <c r="BN204" i="3"/>
  <c r="BS3" i="3" l="1"/>
  <c r="BS7" i="3"/>
  <c r="BS11" i="3"/>
  <c r="BS15" i="3"/>
  <c r="BS4" i="3"/>
  <c r="BS8" i="3"/>
  <c r="BS12" i="3"/>
  <c r="BS16" i="3"/>
  <c r="BS17" i="3"/>
  <c r="BS18" i="3"/>
  <c r="BS19" i="3"/>
  <c r="BS6" i="3"/>
  <c r="BS26" i="3"/>
  <c r="BS28" i="3"/>
  <c r="BS30" i="3"/>
  <c r="BS32" i="3"/>
  <c r="BS34" i="3"/>
  <c r="BS36" i="3"/>
  <c r="BS38" i="3"/>
  <c r="BS5" i="3"/>
  <c r="BS24" i="3"/>
  <c r="BS23" i="3"/>
  <c r="BS13" i="3"/>
  <c r="BS14" i="3"/>
  <c r="BS22" i="3"/>
  <c r="BS21" i="3"/>
  <c r="BS25" i="3"/>
  <c r="BS20" i="3"/>
  <c r="BS33" i="3"/>
  <c r="BS41" i="3"/>
  <c r="BS43" i="3"/>
  <c r="BS45" i="3"/>
  <c r="BS47" i="3"/>
  <c r="BS49" i="3"/>
  <c r="BS51" i="3"/>
  <c r="BS31" i="3"/>
  <c r="BS39" i="3"/>
  <c r="BS10" i="3"/>
  <c r="BS29" i="3"/>
  <c r="BS9" i="3"/>
  <c r="BS27" i="3"/>
  <c r="BS53" i="3"/>
  <c r="BS55" i="3"/>
  <c r="BS46" i="3"/>
  <c r="BS44" i="3"/>
  <c r="BS48" i="3"/>
  <c r="BS42" i="3"/>
  <c r="BS50" i="3"/>
  <c r="BS54" i="3"/>
  <c r="BS57" i="3"/>
  <c r="BS58" i="3"/>
  <c r="BS35" i="3"/>
  <c r="BS52" i="3"/>
  <c r="BS68" i="3"/>
  <c r="BS70" i="3"/>
  <c r="BS72" i="3"/>
  <c r="BS74" i="3"/>
  <c r="BS76" i="3"/>
  <c r="BS40" i="3"/>
  <c r="BS56" i="3"/>
  <c r="BS60" i="3"/>
  <c r="BS37" i="3"/>
  <c r="BS65" i="3"/>
  <c r="BS69" i="3"/>
  <c r="BS77" i="3"/>
  <c r="BS78" i="3"/>
  <c r="BS79" i="3"/>
  <c r="BS80" i="3"/>
  <c r="BS82" i="3"/>
  <c r="BS84" i="3"/>
  <c r="BS86" i="3"/>
  <c r="BS88" i="3"/>
  <c r="BS90" i="3"/>
  <c r="BS92" i="3"/>
  <c r="BS61" i="3"/>
  <c r="BS64" i="3"/>
  <c r="BS63" i="3"/>
  <c r="BS71" i="3"/>
  <c r="BS73" i="3"/>
  <c r="BS75" i="3"/>
  <c r="BS91" i="3"/>
  <c r="BS93" i="3"/>
  <c r="BS66" i="3"/>
  <c r="BS59" i="3"/>
  <c r="BS67" i="3"/>
  <c r="BS62" i="3"/>
  <c r="BS85" i="3"/>
  <c r="BS96" i="3"/>
  <c r="BS99" i="3"/>
  <c r="BS100" i="3"/>
  <c r="BS101" i="3"/>
  <c r="BS102" i="3"/>
  <c r="BS103" i="3"/>
  <c r="BS104" i="3"/>
  <c r="BS105" i="3"/>
  <c r="BS106" i="3"/>
  <c r="BS112" i="3"/>
  <c r="BS114" i="3"/>
  <c r="BS116" i="3"/>
  <c r="BS118" i="3"/>
  <c r="BS120" i="3"/>
  <c r="BS122" i="3"/>
  <c r="BS124" i="3"/>
  <c r="BS126" i="3"/>
  <c r="BS128" i="3"/>
  <c r="BS130" i="3"/>
  <c r="BS132" i="3"/>
  <c r="BS95" i="3"/>
  <c r="BS98" i="3"/>
  <c r="BS108" i="3"/>
  <c r="BS109" i="3"/>
  <c r="BS110" i="3"/>
  <c r="BS83" i="3"/>
  <c r="BS89" i="3"/>
  <c r="BS94" i="3"/>
  <c r="BS81" i="3"/>
  <c r="BS87" i="3"/>
  <c r="BS97" i="3"/>
  <c r="BS127" i="3"/>
  <c r="BS115" i="3"/>
  <c r="BS125" i="3"/>
  <c r="BS123" i="3"/>
  <c r="BS140" i="3"/>
  <c r="BS113" i="3"/>
  <c r="BS134" i="3"/>
  <c r="BS135" i="3"/>
  <c r="BS136" i="3"/>
  <c r="BS137" i="3"/>
  <c r="BS138" i="3"/>
  <c r="BS121" i="3"/>
  <c r="BS111" i="3"/>
  <c r="BS107" i="3"/>
  <c r="BS117" i="3"/>
  <c r="BS129" i="3"/>
  <c r="BS144" i="3"/>
  <c r="BS145" i="3"/>
  <c r="BS146" i="3"/>
  <c r="BS147" i="3"/>
  <c r="BS148" i="3"/>
  <c r="BS149" i="3"/>
  <c r="BS150" i="3"/>
  <c r="BS131" i="3"/>
  <c r="BS143" i="3"/>
  <c r="BS133" i="3"/>
  <c r="BS119" i="3"/>
  <c r="BS141" i="3"/>
  <c r="BS157" i="3"/>
  <c r="BS159" i="3"/>
  <c r="BS151" i="3"/>
  <c r="BS152" i="3"/>
  <c r="BS153" i="3"/>
  <c r="BS154" i="3"/>
  <c r="BS155" i="3"/>
  <c r="BS139" i="3"/>
  <c r="BS156" i="3"/>
  <c r="BS158" i="3"/>
  <c r="BS162" i="3"/>
  <c r="BS164" i="3"/>
  <c r="BS166" i="3"/>
  <c r="BS168" i="3"/>
  <c r="BS170" i="3"/>
  <c r="BS172" i="3"/>
  <c r="BS174" i="3"/>
  <c r="BS176" i="3"/>
  <c r="BS142" i="3"/>
  <c r="BS167" i="3"/>
  <c r="BS180" i="3"/>
  <c r="BS165" i="3"/>
  <c r="BS183" i="3"/>
  <c r="BS193" i="3"/>
  <c r="BS195" i="3"/>
  <c r="BS197" i="3"/>
  <c r="BS199" i="3"/>
  <c r="BS175" i="3"/>
  <c r="BS177" i="3"/>
  <c r="BS178" i="3"/>
  <c r="BS181" i="3"/>
  <c r="BS190" i="3"/>
  <c r="BS191" i="3"/>
  <c r="BS160" i="3"/>
  <c r="BS163" i="3"/>
  <c r="BS179" i="3"/>
  <c r="BS185" i="3"/>
  <c r="BS186" i="3"/>
  <c r="BS187" i="3"/>
  <c r="BS188" i="3"/>
  <c r="BS182" i="3"/>
  <c r="BS161" i="3"/>
  <c r="BS196" i="3"/>
  <c r="BS200" i="3"/>
  <c r="BS198" i="3"/>
  <c r="BS171" i="3"/>
  <c r="BS169" i="3"/>
  <c r="BS173" i="3"/>
  <c r="BS201" i="3"/>
  <c r="BS189" i="3"/>
  <c r="BS194" i="3"/>
  <c r="BS192" i="3"/>
  <c r="BS202" i="3"/>
  <c r="BS184" i="3"/>
  <c r="BR3" i="3"/>
  <c r="BR7" i="3"/>
  <c r="BR11" i="3"/>
  <c r="BR15" i="3"/>
  <c r="BR4" i="3"/>
  <c r="BR8" i="3"/>
  <c r="BR12" i="3"/>
  <c r="BR16" i="3"/>
  <c r="BR17" i="3"/>
  <c r="BR18" i="3"/>
  <c r="BR19" i="3"/>
  <c r="BR5" i="3"/>
  <c r="BR9" i="3"/>
  <c r="BR13" i="3"/>
  <c r="BR24" i="3"/>
  <c r="BR23" i="3"/>
  <c r="BR14" i="3"/>
  <c r="BR22" i="3"/>
  <c r="BR21" i="3"/>
  <c r="BR10" i="3"/>
  <c r="BR6" i="3"/>
  <c r="BR20" i="3"/>
  <c r="BR31" i="3"/>
  <c r="BR25" i="3"/>
  <c r="BR39" i="3"/>
  <c r="BR29" i="3"/>
  <c r="BR27" i="3"/>
  <c r="BR36" i="3"/>
  <c r="BR28" i="3"/>
  <c r="BR34" i="3"/>
  <c r="BR53" i="3"/>
  <c r="BR55" i="3"/>
  <c r="BR57" i="3"/>
  <c r="BR59" i="3"/>
  <c r="BR61" i="3"/>
  <c r="BR63" i="3"/>
  <c r="BR65" i="3"/>
  <c r="BR67" i="3"/>
  <c r="BR46" i="3"/>
  <c r="BR32" i="3"/>
  <c r="BR44" i="3"/>
  <c r="BR30" i="3"/>
  <c r="BR48" i="3"/>
  <c r="BR35" i="3"/>
  <c r="BR26" i="3"/>
  <c r="BR49" i="3"/>
  <c r="BR38" i="3"/>
  <c r="BR42" i="3"/>
  <c r="BR47" i="3"/>
  <c r="BR50" i="3"/>
  <c r="BR45" i="3"/>
  <c r="BR54" i="3"/>
  <c r="BR58" i="3"/>
  <c r="BR33" i="3"/>
  <c r="BR43" i="3"/>
  <c r="BR52" i="3"/>
  <c r="BR68" i="3"/>
  <c r="BR70" i="3"/>
  <c r="BR72" i="3"/>
  <c r="BR74" i="3"/>
  <c r="BR51" i="3"/>
  <c r="BR40" i="3"/>
  <c r="BR41" i="3"/>
  <c r="BR56" i="3"/>
  <c r="BR60" i="3"/>
  <c r="BR77" i="3"/>
  <c r="BR78" i="3"/>
  <c r="BR79" i="3"/>
  <c r="BR80" i="3"/>
  <c r="BR82" i="3"/>
  <c r="BR84" i="3"/>
  <c r="BR86" i="3"/>
  <c r="BR88" i="3"/>
  <c r="BR90" i="3"/>
  <c r="BR92" i="3"/>
  <c r="BR94" i="3"/>
  <c r="BR96" i="3"/>
  <c r="BR98" i="3"/>
  <c r="BR64" i="3"/>
  <c r="BR76" i="3"/>
  <c r="BR37" i="3"/>
  <c r="BR81" i="3"/>
  <c r="BR69" i="3"/>
  <c r="BR91" i="3"/>
  <c r="BR93" i="3"/>
  <c r="BR99" i="3"/>
  <c r="BR101" i="3"/>
  <c r="BR103" i="3"/>
  <c r="BR105" i="3"/>
  <c r="BR107" i="3"/>
  <c r="BR66" i="3"/>
  <c r="BR71" i="3"/>
  <c r="BR73" i="3"/>
  <c r="BR75" i="3"/>
  <c r="BR62" i="3"/>
  <c r="BR100" i="3"/>
  <c r="BR102" i="3"/>
  <c r="BR104" i="3"/>
  <c r="BR106" i="3"/>
  <c r="BR112" i="3"/>
  <c r="BR114" i="3"/>
  <c r="BR116" i="3"/>
  <c r="BR118" i="3"/>
  <c r="BR120" i="3"/>
  <c r="BR122" i="3"/>
  <c r="BR124" i="3"/>
  <c r="BR126" i="3"/>
  <c r="BR128" i="3"/>
  <c r="BR130" i="3"/>
  <c r="BR132" i="3"/>
  <c r="BR134" i="3"/>
  <c r="BR136" i="3"/>
  <c r="BR138" i="3"/>
  <c r="BR95" i="3"/>
  <c r="BR108" i="3"/>
  <c r="BR109" i="3"/>
  <c r="BR110" i="3"/>
  <c r="BR83" i="3"/>
  <c r="BR89" i="3"/>
  <c r="BR87" i="3"/>
  <c r="BR111" i="3"/>
  <c r="BR113" i="3"/>
  <c r="BR115" i="3"/>
  <c r="BR117" i="3"/>
  <c r="BR119" i="3"/>
  <c r="BR85" i="3"/>
  <c r="BR125" i="3"/>
  <c r="BR123" i="3"/>
  <c r="BR140" i="3"/>
  <c r="BR142" i="3"/>
  <c r="BR144" i="3"/>
  <c r="BR146" i="3"/>
  <c r="BR148" i="3"/>
  <c r="BR150" i="3"/>
  <c r="BR135" i="3"/>
  <c r="BR137" i="3"/>
  <c r="BR97" i="3"/>
  <c r="BR121" i="3"/>
  <c r="BR129" i="3"/>
  <c r="BR131" i="3"/>
  <c r="BR133" i="3"/>
  <c r="BR127" i="3"/>
  <c r="BR143" i="3"/>
  <c r="BR141" i="3"/>
  <c r="BR151" i="3"/>
  <c r="BR152" i="3"/>
  <c r="BR153" i="3"/>
  <c r="BR154" i="3"/>
  <c r="BR155" i="3"/>
  <c r="BR139" i="3"/>
  <c r="BR156" i="3"/>
  <c r="BR158" i="3"/>
  <c r="BR162" i="3"/>
  <c r="BR164" i="3"/>
  <c r="BR166" i="3"/>
  <c r="BR168" i="3"/>
  <c r="BR170" i="3"/>
  <c r="BR172" i="3"/>
  <c r="BR174" i="3"/>
  <c r="BR176" i="3"/>
  <c r="BR178" i="3"/>
  <c r="BR180" i="3"/>
  <c r="BR182" i="3"/>
  <c r="BR184" i="3"/>
  <c r="BR186" i="3"/>
  <c r="BR188" i="3"/>
  <c r="BR159" i="3"/>
  <c r="BR145" i="3"/>
  <c r="BR147" i="3"/>
  <c r="BR149" i="3"/>
  <c r="BR165" i="3"/>
  <c r="BR183" i="3"/>
  <c r="BR193" i="3"/>
  <c r="BR195" i="3"/>
  <c r="BR197" i="3"/>
  <c r="BR199" i="3"/>
  <c r="BR175" i="3"/>
  <c r="BR177" i="3"/>
  <c r="BR181" i="3"/>
  <c r="BR190" i="3"/>
  <c r="BR191" i="3"/>
  <c r="BR160" i="3"/>
  <c r="BR163" i="3"/>
  <c r="BR179" i="3"/>
  <c r="BR185" i="3"/>
  <c r="BR187" i="3"/>
  <c r="BR167" i="3"/>
  <c r="BR161" i="3"/>
  <c r="BR196" i="3"/>
  <c r="BR200" i="3"/>
  <c r="BR157" i="3"/>
  <c r="BR198" i="3"/>
  <c r="BR171" i="3"/>
  <c r="BR169" i="3"/>
  <c r="BR173" i="3"/>
  <c r="BR201" i="3"/>
  <c r="BR189" i="3"/>
  <c r="BR194" i="3"/>
  <c r="BR192" i="3"/>
  <c r="BR202" i="3"/>
  <c r="BQ17" i="3"/>
  <c r="BQ19" i="3"/>
  <c r="BQ21" i="3"/>
  <c r="BQ3" i="3"/>
  <c r="BQ7" i="3"/>
  <c r="BQ11" i="3"/>
  <c r="BQ15" i="3"/>
  <c r="BQ4" i="3"/>
  <c r="BQ8" i="3"/>
  <c r="BQ12" i="3"/>
  <c r="BQ18" i="3"/>
  <c r="BQ5" i="3"/>
  <c r="BQ9" i="3"/>
  <c r="BQ13" i="3"/>
  <c r="BQ24" i="3"/>
  <c r="BQ23" i="3"/>
  <c r="BQ14" i="3"/>
  <c r="BQ22" i="3"/>
  <c r="BQ10" i="3"/>
  <c r="BQ6" i="3"/>
  <c r="BQ25" i="3"/>
  <c r="BQ39" i="3"/>
  <c r="BQ29" i="3"/>
  <c r="BQ16" i="3"/>
  <c r="BQ27" i="3"/>
  <c r="BQ36" i="3"/>
  <c r="BQ28" i="3"/>
  <c r="BQ34" i="3"/>
  <c r="BQ32" i="3"/>
  <c r="BQ20" i="3"/>
  <c r="BQ46" i="3"/>
  <c r="BQ44" i="3"/>
  <c r="BQ30" i="3"/>
  <c r="BQ48" i="3"/>
  <c r="BQ35" i="3"/>
  <c r="BQ33" i="3"/>
  <c r="BQ37" i="3"/>
  <c r="BQ42" i="3"/>
  <c r="BQ38" i="3"/>
  <c r="BQ47" i="3"/>
  <c r="BQ50" i="3"/>
  <c r="BQ45" i="3"/>
  <c r="BQ54" i="3"/>
  <c r="BQ43" i="3"/>
  <c r="BQ52" i="3"/>
  <c r="BQ57" i="3"/>
  <c r="BQ59" i="3"/>
  <c r="BQ55" i="3"/>
  <c r="BQ56" i="3"/>
  <c r="BQ31" i="3"/>
  <c r="BQ40" i="3"/>
  <c r="BQ41" i="3"/>
  <c r="BQ26" i="3"/>
  <c r="BQ68" i="3"/>
  <c r="BQ70" i="3"/>
  <c r="BQ72" i="3"/>
  <c r="BQ74" i="3"/>
  <c r="BQ76" i="3"/>
  <c r="BQ78" i="3"/>
  <c r="BQ80" i="3"/>
  <c r="BQ51" i="3"/>
  <c r="BQ58" i="3"/>
  <c r="BQ60" i="3"/>
  <c r="BQ53" i="3"/>
  <c r="BQ61" i="3"/>
  <c r="BQ64" i="3"/>
  <c r="BQ63" i="3"/>
  <c r="BQ81" i="3"/>
  <c r="BQ83" i="3"/>
  <c r="BQ65" i="3"/>
  <c r="BQ84" i="3"/>
  <c r="BQ91" i="3"/>
  <c r="BQ93" i="3"/>
  <c r="BQ99" i="3"/>
  <c r="BQ101" i="3"/>
  <c r="BQ103" i="3"/>
  <c r="BQ105" i="3"/>
  <c r="BQ79" i="3"/>
  <c r="BQ66" i="3"/>
  <c r="BQ82" i="3"/>
  <c r="BQ71" i="3"/>
  <c r="BQ73" i="3"/>
  <c r="BQ75" i="3"/>
  <c r="BQ67" i="3"/>
  <c r="BQ69" i="3"/>
  <c r="BQ77" i="3"/>
  <c r="BQ62" i="3"/>
  <c r="BQ49" i="3"/>
  <c r="BQ86" i="3"/>
  <c r="BQ95" i="3"/>
  <c r="BQ108" i="3"/>
  <c r="BQ109" i="3"/>
  <c r="BQ110" i="3"/>
  <c r="BQ89" i="3"/>
  <c r="BQ98" i="3"/>
  <c r="BQ90" i="3"/>
  <c r="BQ92" i="3"/>
  <c r="BQ94" i="3"/>
  <c r="BQ87" i="3"/>
  <c r="BQ111" i="3"/>
  <c r="BQ113" i="3"/>
  <c r="BQ115" i="3"/>
  <c r="BQ117" i="3"/>
  <c r="BQ119" i="3"/>
  <c r="BQ88" i="3"/>
  <c r="BQ107" i="3"/>
  <c r="BQ85" i="3"/>
  <c r="BQ96" i="3"/>
  <c r="BQ100" i="3"/>
  <c r="BQ102" i="3"/>
  <c r="BQ104" i="3"/>
  <c r="BQ106" i="3"/>
  <c r="BQ112" i="3"/>
  <c r="BQ123" i="3"/>
  <c r="BQ116" i="3"/>
  <c r="BQ126" i="3"/>
  <c r="BQ128" i="3"/>
  <c r="BQ130" i="3"/>
  <c r="BQ132" i="3"/>
  <c r="BQ140" i="3"/>
  <c r="BQ142" i="3"/>
  <c r="BQ144" i="3"/>
  <c r="BQ146" i="3"/>
  <c r="BQ148" i="3"/>
  <c r="BQ150" i="3"/>
  <c r="BQ124" i="3"/>
  <c r="BQ135" i="3"/>
  <c r="BQ137" i="3"/>
  <c r="BQ97" i="3"/>
  <c r="BQ114" i="3"/>
  <c r="BQ121" i="3"/>
  <c r="BQ122" i="3"/>
  <c r="BQ134" i="3"/>
  <c r="BQ136" i="3"/>
  <c r="BQ138" i="3"/>
  <c r="BQ129" i="3"/>
  <c r="BQ131" i="3"/>
  <c r="BQ133" i="3"/>
  <c r="BQ118" i="3"/>
  <c r="BQ125" i="3"/>
  <c r="BQ141" i="3"/>
  <c r="BQ151" i="3"/>
  <c r="BQ152" i="3"/>
  <c r="BQ153" i="3"/>
  <c r="BQ139" i="3"/>
  <c r="BQ120" i="3"/>
  <c r="BQ127" i="3"/>
  <c r="BQ156" i="3"/>
  <c r="BQ158" i="3"/>
  <c r="BQ162" i="3"/>
  <c r="BQ164" i="3"/>
  <c r="BQ166" i="3"/>
  <c r="BQ168" i="3"/>
  <c r="BQ170" i="3"/>
  <c r="BQ172" i="3"/>
  <c r="BQ174" i="3"/>
  <c r="BQ176" i="3"/>
  <c r="BQ178" i="3"/>
  <c r="BQ180" i="3"/>
  <c r="BQ182" i="3"/>
  <c r="BQ184" i="3"/>
  <c r="BQ186" i="3"/>
  <c r="BQ188" i="3"/>
  <c r="BQ154" i="3"/>
  <c r="BQ159" i="3"/>
  <c r="BQ157" i="3"/>
  <c r="BQ145" i="3"/>
  <c r="BQ147" i="3"/>
  <c r="BQ149" i="3"/>
  <c r="BQ143" i="3"/>
  <c r="BQ155" i="3"/>
  <c r="BQ165" i="3"/>
  <c r="BQ183" i="3"/>
  <c r="BQ193" i="3"/>
  <c r="BQ195" i="3"/>
  <c r="BQ197" i="3"/>
  <c r="BQ199" i="3"/>
  <c r="BQ201" i="3"/>
  <c r="BQ175" i="3"/>
  <c r="BQ177" i="3"/>
  <c r="BQ181" i="3"/>
  <c r="BQ190" i="3"/>
  <c r="BQ191" i="3"/>
  <c r="BQ160" i="3"/>
  <c r="BQ163" i="3"/>
  <c r="BQ179" i="3"/>
  <c r="BQ185" i="3"/>
  <c r="BQ187" i="3"/>
  <c r="BQ171" i="3"/>
  <c r="BQ173" i="3"/>
  <c r="BQ189" i="3"/>
  <c r="BQ200" i="3"/>
  <c r="BQ198" i="3"/>
  <c r="BQ167" i="3"/>
  <c r="BQ169" i="3"/>
  <c r="BQ194" i="3"/>
  <c r="BQ192" i="3"/>
  <c r="BQ202" i="3"/>
  <c r="BQ161" i="3"/>
  <c r="BQ196" i="3"/>
  <c r="BP3" i="3"/>
  <c r="BT3" i="3" s="1" a="1"/>
  <c r="BT3" i="3" s="1"/>
  <c r="BP5" i="3"/>
  <c r="BT5" i="3" s="1" a="1"/>
  <c r="BT5" i="3" s="1"/>
  <c r="BP7" i="3"/>
  <c r="BP9" i="3"/>
  <c r="BT9" i="3" s="1" a="1"/>
  <c r="BT9" i="3" s="1"/>
  <c r="BP11" i="3"/>
  <c r="BP13" i="3"/>
  <c r="BP15" i="3"/>
  <c r="BP4" i="3"/>
  <c r="BP8" i="3"/>
  <c r="BT8" i="3" s="1" a="1"/>
  <c r="BT8" i="3" s="1"/>
  <c r="BP12" i="3"/>
  <c r="BT12" i="3" s="1" a="1"/>
  <c r="BT12" i="3" s="1"/>
  <c r="BP16" i="3"/>
  <c r="BT16" i="3" s="1" a="1"/>
  <c r="BT16" i="3" s="1"/>
  <c r="BP17" i="3"/>
  <c r="BT17" i="3" s="1" a="1"/>
  <c r="BT17" i="3" s="1"/>
  <c r="BP23" i="3"/>
  <c r="BT23" i="3" s="1" a="1"/>
  <c r="BT23" i="3" s="1"/>
  <c r="BP14" i="3"/>
  <c r="BP22" i="3"/>
  <c r="BP21" i="3"/>
  <c r="BT21" i="3" s="1" a="1"/>
  <c r="BT21" i="3" s="1"/>
  <c r="BP25" i="3"/>
  <c r="BP10" i="3"/>
  <c r="BP18" i="3"/>
  <c r="BP19" i="3"/>
  <c r="BT19" i="3" s="1" a="1"/>
  <c r="BT19" i="3" s="1"/>
  <c r="BP29" i="3"/>
  <c r="BT29" i="3" s="1" a="1"/>
  <c r="BT29" i="3" s="1"/>
  <c r="BP38" i="3"/>
  <c r="BT38" i="3" s="1" a="1"/>
  <c r="BT38" i="3" s="1"/>
  <c r="BP27" i="3"/>
  <c r="BT27" i="3" s="1" a="1"/>
  <c r="BT27" i="3" s="1"/>
  <c r="BP36" i="3"/>
  <c r="BT36" i="3" s="1" a="1"/>
  <c r="BT36" i="3" s="1"/>
  <c r="BP28" i="3"/>
  <c r="BT28" i="3" s="1" a="1"/>
  <c r="BT28" i="3" s="1"/>
  <c r="BP34" i="3"/>
  <c r="BT34" i="3" s="1" a="1"/>
  <c r="BT34" i="3" s="1"/>
  <c r="BP32" i="3"/>
  <c r="BP6" i="3"/>
  <c r="BP24" i="3"/>
  <c r="BP26" i="3"/>
  <c r="BP30" i="3"/>
  <c r="BP39" i="3"/>
  <c r="BP44" i="3"/>
  <c r="BP48" i="3"/>
  <c r="BT48" i="3" s="1" a="1"/>
  <c r="BT48" i="3" s="1"/>
  <c r="BP50" i="3"/>
  <c r="BT50" i="3" s="1" a="1"/>
  <c r="BT50" i="3" s="1"/>
  <c r="BP35" i="3"/>
  <c r="BT35" i="3" s="1" a="1"/>
  <c r="BT35" i="3" s="1"/>
  <c r="BP33" i="3"/>
  <c r="BT33" i="3" s="1" a="1"/>
  <c r="BT33" i="3" s="1"/>
  <c r="BP37" i="3"/>
  <c r="BT37" i="3" s="1" a="1"/>
  <c r="BT37" i="3" s="1"/>
  <c r="BP42" i="3"/>
  <c r="BT42" i="3" s="1" a="1"/>
  <c r="BT42" i="3" s="1"/>
  <c r="BP47" i="3"/>
  <c r="BT47" i="3" s="1" a="1"/>
  <c r="BT47" i="3" s="1"/>
  <c r="BP45" i="3"/>
  <c r="BP54" i="3"/>
  <c r="BP43" i="3"/>
  <c r="BP52" i="3"/>
  <c r="BT52" i="3" s="1" a="1"/>
  <c r="BT52" i="3" s="1"/>
  <c r="BP57" i="3"/>
  <c r="BT57" i="3" s="1" a="1"/>
  <c r="BT57" i="3" s="1"/>
  <c r="BP55" i="3"/>
  <c r="BT55" i="3" s="1" a="1"/>
  <c r="BT55" i="3" s="1"/>
  <c r="BP56" i="3"/>
  <c r="BT56" i="3" s="1" a="1"/>
  <c r="BT56" i="3" s="1"/>
  <c r="BP31" i="3"/>
  <c r="BT31" i="3" s="1" a="1"/>
  <c r="BT31" i="3" s="1"/>
  <c r="BP40" i="3"/>
  <c r="BT40" i="3" s="1" a="1"/>
  <c r="BT40" i="3" s="1"/>
  <c r="BP41" i="3"/>
  <c r="BT41" i="3" s="1" a="1"/>
  <c r="BT41" i="3" s="1"/>
  <c r="BP53" i="3"/>
  <c r="BT53" i="3" s="1" a="1"/>
  <c r="BT53" i="3" s="1"/>
  <c r="BP20" i="3"/>
  <c r="BP46" i="3"/>
  <c r="BP51" i="3"/>
  <c r="BP58" i="3"/>
  <c r="BT58" i="3" s="1" a="1"/>
  <c r="BT58" i="3" s="1"/>
  <c r="BP60" i="3"/>
  <c r="BT60" i="3" s="1" a="1"/>
  <c r="BT60" i="3" s="1"/>
  <c r="BP69" i="3"/>
  <c r="BT69" i="3" s="1" a="1"/>
  <c r="BT69" i="3" s="1"/>
  <c r="BP62" i="3"/>
  <c r="BT62" i="3" s="1" a="1"/>
  <c r="BT62" i="3" s="1"/>
  <c r="BP64" i="3"/>
  <c r="BT64" i="3" s="1" a="1"/>
  <c r="BT64" i="3" s="1"/>
  <c r="BP66" i="3"/>
  <c r="BT66" i="3" s="1" a="1"/>
  <c r="BT66" i="3" s="1"/>
  <c r="BP61" i="3"/>
  <c r="BP68" i="3"/>
  <c r="BP76" i="3"/>
  <c r="BT76" i="3" s="1" a="1"/>
  <c r="BT76" i="3" s="1"/>
  <c r="BP63" i="3"/>
  <c r="BP81" i="3"/>
  <c r="BP83" i="3"/>
  <c r="BP59" i="3"/>
  <c r="BP67" i="3"/>
  <c r="BP70" i="3"/>
  <c r="BP72" i="3"/>
  <c r="BT72" i="3" s="1" a="1"/>
  <c r="BT72" i="3" s="1"/>
  <c r="BP74" i="3"/>
  <c r="BT74" i="3" s="1" a="1"/>
  <c r="BT74" i="3" s="1"/>
  <c r="BP80" i="3"/>
  <c r="BT80" i="3" s="1" a="1"/>
  <c r="BT80" i="3" s="1"/>
  <c r="BP91" i="3"/>
  <c r="BT91" i="3" s="1" a="1"/>
  <c r="BT91" i="3" s="1"/>
  <c r="BP93" i="3"/>
  <c r="BT93" i="3" s="1" a="1"/>
  <c r="BT93" i="3" s="1"/>
  <c r="BP99" i="3"/>
  <c r="BT99" i="3" s="1" a="1"/>
  <c r="BT99" i="3" s="1"/>
  <c r="BP101" i="3"/>
  <c r="BT101" i="3" s="1" a="1"/>
  <c r="BT101" i="3" s="1"/>
  <c r="BP103" i="3"/>
  <c r="BP105" i="3"/>
  <c r="BP107" i="3"/>
  <c r="BP109" i="3"/>
  <c r="BP79" i="3"/>
  <c r="BP82" i="3"/>
  <c r="BP71" i="3"/>
  <c r="BT71" i="3" s="1" a="1"/>
  <c r="BT71" i="3" s="1"/>
  <c r="BP73" i="3"/>
  <c r="BT73" i="3" s="1" a="1"/>
  <c r="BT73" i="3" s="1"/>
  <c r="BP75" i="3"/>
  <c r="BT75" i="3" s="1" a="1"/>
  <c r="BT75" i="3" s="1"/>
  <c r="BP78" i="3"/>
  <c r="BT78" i="3" s="1" a="1"/>
  <c r="BT78" i="3" s="1"/>
  <c r="BP77" i="3"/>
  <c r="BT77" i="3" s="1" a="1"/>
  <c r="BT77" i="3" s="1"/>
  <c r="BP65" i="3"/>
  <c r="BT65" i="3" s="1" a="1"/>
  <c r="BT65" i="3" s="1"/>
  <c r="BP89" i="3"/>
  <c r="BP49" i="3"/>
  <c r="BP84" i="3"/>
  <c r="BP98" i="3"/>
  <c r="BT98" i="3" s="1" a="1"/>
  <c r="BT98" i="3" s="1"/>
  <c r="BP90" i="3"/>
  <c r="BT90" i="3" s="1" a="1"/>
  <c r="BT90" i="3" s="1"/>
  <c r="BP92" i="3"/>
  <c r="BT92" i="3" s="1" a="1"/>
  <c r="BT92" i="3" s="1"/>
  <c r="BP94" i="3"/>
  <c r="BT94" i="3" s="1" a="1"/>
  <c r="BT94" i="3" s="1"/>
  <c r="BP87" i="3"/>
  <c r="BT87" i="3" s="1" a="1"/>
  <c r="BT87" i="3" s="1"/>
  <c r="BP111" i="3"/>
  <c r="BT111" i="3" s="1" a="1"/>
  <c r="BT111" i="3" s="1"/>
  <c r="BP113" i="3"/>
  <c r="BT113" i="3" s="1" a="1"/>
  <c r="BT113" i="3" s="1"/>
  <c r="BP115" i="3"/>
  <c r="BP117" i="3"/>
  <c r="BP119" i="3"/>
  <c r="BP121" i="3"/>
  <c r="BP88" i="3"/>
  <c r="BP85" i="3"/>
  <c r="BT85" i="3" s="1" a="1"/>
  <c r="BT85" i="3" s="1"/>
  <c r="BP86" i="3"/>
  <c r="BT86" i="3" s="1" a="1"/>
  <c r="BT86" i="3" s="1"/>
  <c r="BP95" i="3"/>
  <c r="BT95" i="3" s="1" a="1"/>
  <c r="BT95" i="3" s="1"/>
  <c r="BP108" i="3"/>
  <c r="BT108" i="3" s="1" a="1"/>
  <c r="BT108" i="3" s="1"/>
  <c r="BP110" i="3"/>
  <c r="BT110" i="3" s="1" a="1"/>
  <c r="BT110" i="3" s="1"/>
  <c r="BP112" i="3"/>
  <c r="BT112" i="3" s="1" a="1"/>
  <c r="BT112" i="3" s="1"/>
  <c r="BP116" i="3"/>
  <c r="BP126" i="3"/>
  <c r="BP128" i="3"/>
  <c r="BT128" i="3" s="1" a="1"/>
  <c r="BT128" i="3" s="1"/>
  <c r="BP130" i="3"/>
  <c r="BP132" i="3"/>
  <c r="BP140" i="3"/>
  <c r="BP142" i="3"/>
  <c r="BT142" i="3" s="1" a="1"/>
  <c r="BT142" i="3" s="1"/>
  <c r="BP144" i="3"/>
  <c r="BT144" i="3" s="1" a="1"/>
  <c r="BT144" i="3" s="1"/>
  <c r="BP146" i="3"/>
  <c r="BT146" i="3" s="1" a="1"/>
  <c r="BT146" i="3" s="1"/>
  <c r="BP148" i="3"/>
  <c r="BT148" i="3" s="1" a="1"/>
  <c r="BT148" i="3" s="1"/>
  <c r="BP150" i="3"/>
  <c r="BT150" i="3" s="1" a="1"/>
  <c r="BT150" i="3" s="1"/>
  <c r="BP152" i="3"/>
  <c r="BT152" i="3" s="1" a="1"/>
  <c r="BT152" i="3" s="1"/>
  <c r="BP154" i="3"/>
  <c r="BP100" i="3"/>
  <c r="BT100" i="3" s="1" a="1"/>
  <c r="BT100" i="3" s="1"/>
  <c r="BP124" i="3"/>
  <c r="BP135" i="3"/>
  <c r="BP137" i="3"/>
  <c r="BP97" i="3"/>
  <c r="BP114" i="3"/>
  <c r="BT114" i="3" s="1" a="1"/>
  <c r="BT114" i="3" s="1"/>
  <c r="BP122" i="3"/>
  <c r="BT122" i="3" s="1" a="1"/>
  <c r="BT122" i="3" s="1"/>
  <c r="BP134" i="3"/>
  <c r="BT134" i="3" s="1" a="1"/>
  <c r="BT134" i="3" s="1"/>
  <c r="BP136" i="3"/>
  <c r="BT136" i="3" s="1" a="1"/>
  <c r="BT136" i="3" s="1"/>
  <c r="BP138" i="3"/>
  <c r="BT138" i="3" s="1" a="1"/>
  <c r="BT138" i="3" s="1"/>
  <c r="BP102" i="3"/>
  <c r="BT102" i="3" s="1" a="1"/>
  <c r="BT102" i="3" s="1"/>
  <c r="BP96" i="3"/>
  <c r="BT96" i="3" s="1" a="1"/>
  <c r="BT96" i="3" s="1"/>
  <c r="BP129" i="3"/>
  <c r="BT129" i="3" s="1" a="1"/>
  <c r="BT129" i="3" s="1"/>
  <c r="BP131" i="3"/>
  <c r="BT131" i="3" s="1" a="1"/>
  <c r="BT131" i="3" s="1"/>
  <c r="BP133" i="3"/>
  <c r="BP104" i="3"/>
  <c r="BP139" i="3"/>
  <c r="BP106" i="3"/>
  <c r="BP123" i="3"/>
  <c r="BP141" i="3"/>
  <c r="BT141" i="3" s="1" a="1"/>
  <c r="BT141" i="3" s="1"/>
  <c r="BP157" i="3"/>
  <c r="BT157" i="3" s="1" a="1"/>
  <c r="BT157" i="3" s="1"/>
  <c r="BP118" i="3"/>
  <c r="BT118" i="3" s="1" a="1"/>
  <c r="BT118" i="3" s="1"/>
  <c r="BP151" i="3"/>
  <c r="BT151" i="3" s="1" a="1"/>
  <c r="BT151" i="3" s="1"/>
  <c r="BP153" i="3"/>
  <c r="BT153" i="3" s="1" a="1"/>
  <c r="BT153" i="3" s="1"/>
  <c r="BP120" i="3"/>
  <c r="BT120" i="3" s="1" a="1"/>
  <c r="BT120" i="3" s="1"/>
  <c r="BP125" i="3"/>
  <c r="BP127" i="3"/>
  <c r="BT127" i="3" s="1" a="1"/>
  <c r="BT127" i="3" s="1"/>
  <c r="BP158" i="3"/>
  <c r="BP162" i="3"/>
  <c r="BP164" i="3"/>
  <c r="BP166" i="3"/>
  <c r="BP168" i="3"/>
  <c r="BT168" i="3" s="1" a="1"/>
  <c r="BT168" i="3" s="1"/>
  <c r="BP170" i="3"/>
  <c r="BT170" i="3" s="1" a="1"/>
  <c r="BT170" i="3" s="1"/>
  <c r="BP172" i="3"/>
  <c r="BT172" i="3" s="1" a="1"/>
  <c r="BT172" i="3" s="1"/>
  <c r="BP174" i="3"/>
  <c r="BT174" i="3" s="1" a="1"/>
  <c r="BT174" i="3" s="1"/>
  <c r="BP176" i="3"/>
  <c r="BT176" i="3" s="1" a="1"/>
  <c r="BT176" i="3" s="1"/>
  <c r="BP178" i="3"/>
  <c r="BT178" i="3" s="1" a="1"/>
  <c r="BT178" i="3" s="1"/>
  <c r="BP180" i="3"/>
  <c r="BT180" i="3" s="1" a="1"/>
  <c r="BT180" i="3" s="1"/>
  <c r="BP182" i="3"/>
  <c r="BT182" i="3" s="1" a="1"/>
  <c r="BT182" i="3" s="1"/>
  <c r="BP184" i="3"/>
  <c r="BP186" i="3"/>
  <c r="BP188" i="3"/>
  <c r="BP190" i="3"/>
  <c r="BT190" i="3" s="1" a="1"/>
  <c r="BT190" i="3" s="1"/>
  <c r="BP159" i="3"/>
  <c r="BT159" i="3" s="1" a="1"/>
  <c r="BT159" i="3" s="1"/>
  <c r="BP145" i="3"/>
  <c r="BT145" i="3" s="1" a="1"/>
  <c r="BT145" i="3" s="1"/>
  <c r="BP147" i="3"/>
  <c r="BT147" i="3" s="1" a="1"/>
  <c r="BT147" i="3" s="1"/>
  <c r="BP149" i="3"/>
  <c r="BT149" i="3" s="1" a="1"/>
  <c r="BT149" i="3" s="1"/>
  <c r="BP160" i="3"/>
  <c r="BT160" i="3" s="1" a="1"/>
  <c r="BT160" i="3" s="1"/>
  <c r="BP161" i="3"/>
  <c r="BP163" i="3"/>
  <c r="BT163" i="3" s="1" a="1"/>
  <c r="BT163" i="3" s="1"/>
  <c r="BP165" i="3"/>
  <c r="BP167" i="3"/>
  <c r="BP169" i="3"/>
  <c r="BP171" i="3"/>
  <c r="BP173" i="3"/>
  <c r="BP175" i="3"/>
  <c r="BT175" i="3" s="1" a="1"/>
  <c r="BT175" i="3" s="1"/>
  <c r="BP177" i="3"/>
  <c r="BT177" i="3" s="1" a="1"/>
  <c r="BT177" i="3" s="1"/>
  <c r="BP143" i="3"/>
  <c r="BT143" i="3" s="1" a="1"/>
  <c r="BT143" i="3" s="1"/>
  <c r="BP155" i="3"/>
  <c r="BT155" i="3" s="1" a="1"/>
  <c r="BT155" i="3" s="1"/>
  <c r="BP156" i="3"/>
  <c r="BT156" i="3" s="1" a="1"/>
  <c r="BT156" i="3" s="1"/>
  <c r="BP183" i="3"/>
  <c r="BT183" i="3" s="1" a="1"/>
  <c r="BT183" i="3" s="1"/>
  <c r="BP193" i="3"/>
  <c r="BT193" i="3" s="1" a="1"/>
  <c r="BT193" i="3" s="1"/>
  <c r="BP195" i="3"/>
  <c r="BP197" i="3"/>
  <c r="BP199" i="3"/>
  <c r="BP201" i="3"/>
  <c r="BP181" i="3"/>
  <c r="BT181" i="3" s="1" a="1"/>
  <c r="BT181" i="3" s="1"/>
  <c r="BP191" i="3"/>
  <c r="BT191" i="3" s="1" a="1"/>
  <c r="BT191" i="3" s="1"/>
  <c r="BP179" i="3"/>
  <c r="BT179" i="3" s="1" a="1"/>
  <c r="BT179" i="3" s="1"/>
  <c r="BP185" i="3"/>
  <c r="BT185" i="3" s="1" a="1"/>
  <c r="BT185" i="3" s="1"/>
  <c r="BP187" i="3"/>
  <c r="BP189" i="3"/>
  <c r="BT189" i="3" s="1" a="1"/>
  <c r="BT189" i="3" s="1"/>
  <c r="BP198" i="3"/>
  <c r="BT198" i="3" s="1" a="1"/>
  <c r="BT198" i="3" s="1"/>
  <c r="BP194" i="3"/>
  <c r="BT194" i="3" s="1" a="1"/>
  <c r="BT194" i="3" s="1"/>
  <c r="BP192" i="3"/>
  <c r="BP202" i="3"/>
  <c r="BP196" i="3"/>
  <c r="BP200" i="3"/>
  <c r="BT200" i="3" s="1" a="1"/>
  <c r="BT200" i="3" s="1"/>
  <c r="BK206" i="3"/>
  <c r="BT166" i="3" l="1" a="1"/>
  <c r="BT166" i="3" s="1"/>
  <c r="BT70" i="3" a="1"/>
  <c r="BT70" i="3" s="1"/>
  <c r="BT44" i="3" a="1"/>
  <c r="BT44" i="3" s="1"/>
  <c r="BT196" i="3" a="1"/>
  <c r="BT196" i="3" s="1"/>
  <c r="BT164" i="3" a="1"/>
  <c r="BT164" i="3" s="1"/>
  <c r="BT4" i="3" a="1"/>
  <c r="BT4" i="3" s="1"/>
  <c r="BP203" i="3" s="1"/>
  <c r="BT82" i="3" a="1"/>
  <c r="BT82" i="3" s="1"/>
  <c r="BT171" i="3" a="1"/>
  <c r="BT171" i="3" s="1"/>
  <c r="BT202" i="3" a="1"/>
  <c r="BT202" i="3" s="1"/>
  <c r="BT199" i="3" a="1"/>
  <c r="BT199" i="3" s="1"/>
  <c r="BT169" i="3" a="1"/>
  <c r="BT169" i="3" s="1"/>
  <c r="BT186" i="3" a="1"/>
  <c r="BT186" i="3" s="1"/>
  <c r="BT162" i="3" a="1"/>
  <c r="BT162" i="3" s="1"/>
  <c r="BT139" i="3" a="1"/>
  <c r="BT139" i="3" s="1"/>
  <c r="BT97" i="3" a="1"/>
  <c r="BT97" i="3" s="1"/>
  <c r="BT140" i="3" a="1"/>
  <c r="BT140" i="3" s="1"/>
  <c r="BT88" i="3" a="1"/>
  <c r="BT88" i="3" s="1"/>
  <c r="BT84" i="3" a="1"/>
  <c r="BT84" i="3" s="1"/>
  <c r="BT107" i="3" a="1"/>
  <c r="BT107" i="3" s="1"/>
  <c r="BT59" i="3" a="1"/>
  <c r="BT59" i="3" s="1"/>
  <c r="BT43" i="3" a="1"/>
  <c r="BT43" i="3" s="1"/>
  <c r="BT30" i="3" a="1"/>
  <c r="BT30" i="3" s="1"/>
  <c r="BT18" i="3" a="1"/>
  <c r="BT18" i="3" s="1"/>
  <c r="BT15" i="3" a="1"/>
  <c r="BT15" i="3" s="1"/>
  <c r="BT173" i="3" a="1"/>
  <c r="BT173" i="3" s="1"/>
  <c r="BT123" i="3" a="1"/>
  <c r="BT123" i="3" s="1"/>
  <c r="BT188" i="3" a="1"/>
  <c r="BT188" i="3" s="1"/>
  <c r="BT67" i="3" a="1"/>
  <c r="BT67" i="3" s="1"/>
  <c r="BT39" i="3" a="1"/>
  <c r="BT39" i="3" s="1"/>
  <c r="BT192" i="3" a="1"/>
  <c r="BT192" i="3" s="1"/>
  <c r="BT197" i="3" a="1"/>
  <c r="BT197" i="3" s="1"/>
  <c r="BT167" i="3" a="1"/>
  <c r="BT167" i="3" s="1"/>
  <c r="BT184" i="3" a="1"/>
  <c r="BT184" i="3" s="1"/>
  <c r="BT158" i="3" a="1"/>
  <c r="BT158" i="3" s="1"/>
  <c r="BT104" i="3" a="1"/>
  <c r="BT104" i="3" s="1"/>
  <c r="BT137" i="3" a="1"/>
  <c r="BT137" i="3" s="1"/>
  <c r="BT132" i="3" a="1"/>
  <c r="BT132" i="3" s="1"/>
  <c r="BT121" i="3" a="1"/>
  <c r="BT121" i="3" s="1"/>
  <c r="BT49" i="3" a="1"/>
  <c r="BT49" i="3" s="1"/>
  <c r="BT105" i="3" a="1"/>
  <c r="BT105" i="3" s="1"/>
  <c r="BT83" i="3" a="1"/>
  <c r="BT83" i="3" s="1"/>
  <c r="BT51" i="3" a="1"/>
  <c r="BT51" i="3" s="1"/>
  <c r="BT54" i="3" a="1"/>
  <c r="BT54" i="3" s="1"/>
  <c r="BT26" i="3" a="1"/>
  <c r="BT26" i="3" s="1"/>
  <c r="BT10" i="3" a="1"/>
  <c r="BT10" i="3" s="1"/>
  <c r="BT13" i="3" a="1"/>
  <c r="BT13" i="3" s="1"/>
  <c r="BT79" i="3" a="1"/>
  <c r="BT79" i="3" s="1"/>
  <c r="BT201" i="3" a="1"/>
  <c r="BT201" i="3" s="1"/>
  <c r="BT106" i="3" a="1"/>
  <c r="BT106" i="3" s="1"/>
  <c r="BT109" i="3" a="1"/>
  <c r="BT109" i="3" s="1"/>
  <c r="BT195" i="3" a="1"/>
  <c r="BT195" i="3" s="1"/>
  <c r="BT165" i="3" a="1"/>
  <c r="BT165" i="3" s="1"/>
  <c r="BT133" i="3" a="1"/>
  <c r="BT133" i="3" s="1"/>
  <c r="BT135" i="3" a="1"/>
  <c r="BT135" i="3" s="1"/>
  <c r="BT130" i="3" a="1"/>
  <c r="BT130" i="3" s="1"/>
  <c r="BT119" i="3" a="1"/>
  <c r="BT119" i="3" s="1"/>
  <c r="BT89" i="3" a="1"/>
  <c r="BT89" i="3" s="1"/>
  <c r="BT103" i="3" a="1"/>
  <c r="BT103" i="3" s="1"/>
  <c r="BT81" i="3" a="1"/>
  <c r="BT81" i="3" s="1"/>
  <c r="BT46" i="3" a="1"/>
  <c r="BT46" i="3" s="1"/>
  <c r="BT45" i="3" a="1"/>
  <c r="BT45" i="3" s="1"/>
  <c r="BT24" i="3" a="1"/>
  <c r="BT24" i="3" s="1"/>
  <c r="BT25" i="3" a="1"/>
  <c r="BT25" i="3" s="1"/>
  <c r="BT11" i="3" a="1"/>
  <c r="BT11" i="3" s="1"/>
  <c r="BT125" i="3" a="1"/>
  <c r="BT125" i="3" s="1"/>
  <c r="BT124" i="3" a="1"/>
  <c r="BT124" i="3" s="1"/>
  <c r="BT117" i="3" a="1"/>
  <c r="BT117" i="3" s="1"/>
  <c r="BT63" i="3" a="1"/>
  <c r="BT63" i="3" s="1"/>
  <c r="BT20" i="3" a="1"/>
  <c r="BT20" i="3" s="1"/>
  <c r="BT6" i="3" a="1"/>
  <c r="BT6" i="3" s="1"/>
  <c r="BR204" i="3" s="1"/>
  <c r="BT161" i="3" a="1"/>
  <c r="BT161" i="3" s="1"/>
  <c r="BT126" i="3" a="1"/>
  <c r="BT126" i="3" s="1"/>
  <c r="BT115" i="3" a="1"/>
  <c r="BT115" i="3" s="1"/>
  <c r="BT32" i="3" a="1"/>
  <c r="BT32" i="3" s="1"/>
  <c r="BT22" i="3" a="1"/>
  <c r="BT22" i="3" s="1"/>
  <c r="BT7" i="3" a="1"/>
  <c r="BT7" i="3" s="1"/>
  <c r="BT154" i="3" a="1"/>
  <c r="BT154" i="3" s="1"/>
  <c r="BT116" i="3" a="1"/>
  <c r="BT116" i="3" s="1"/>
  <c r="BT68" i="3" a="1"/>
  <c r="BT68" i="3" s="1"/>
  <c r="BT14" i="3" a="1"/>
  <c r="BT14" i="3" s="1"/>
  <c r="BT187" i="3" a="1"/>
  <c r="BT187" i="3" s="1"/>
  <c r="BT61" i="3" a="1"/>
  <c r="BT61" i="3" s="1"/>
  <c r="BR203" i="3"/>
  <c r="BP205" i="3"/>
  <c r="BR205" i="3"/>
  <c r="BS205" i="3"/>
  <c r="BQ204" i="3" l="1"/>
  <c r="BP204" i="3"/>
  <c r="BU4" i="3" s="1"/>
  <c r="BQ205" i="3"/>
  <c r="BS203" i="3"/>
  <c r="BW4" i="3"/>
  <c r="BW6" i="3"/>
  <c r="BW8" i="3"/>
  <c r="BW10" i="3"/>
  <c r="BW12" i="3"/>
  <c r="BW14" i="3"/>
  <c r="BW16" i="3"/>
  <c r="BW3" i="3"/>
  <c r="BW7" i="3"/>
  <c r="BW11" i="3"/>
  <c r="BW5" i="3"/>
  <c r="BW20" i="3"/>
  <c r="BW13" i="3"/>
  <c r="BW15" i="3"/>
  <c r="BW19" i="3"/>
  <c r="BW18" i="3"/>
  <c r="BW30" i="3"/>
  <c r="BW21" i="3"/>
  <c r="BW22" i="3"/>
  <c r="BW37" i="3"/>
  <c r="BW35" i="3"/>
  <c r="BW33" i="3"/>
  <c r="BW25" i="3"/>
  <c r="BW31" i="3"/>
  <c r="BW9" i="3"/>
  <c r="BW26" i="3"/>
  <c r="BW27" i="3"/>
  <c r="BW38" i="3"/>
  <c r="BW47" i="3"/>
  <c r="BW52" i="3"/>
  <c r="BW54" i="3"/>
  <c r="BW56" i="3"/>
  <c r="BW58" i="3"/>
  <c r="BW60" i="3"/>
  <c r="BW62" i="3"/>
  <c r="BW64" i="3"/>
  <c r="BW66" i="3"/>
  <c r="BW41" i="3"/>
  <c r="BW42" i="3"/>
  <c r="BW45" i="3"/>
  <c r="BW17" i="3"/>
  <c r="BW43" i="3"/>
  <c r="BW40" i="3"/>
  <c r="BW34" i="3"/>
  <c r="BW36" i="3"/>
  <c r="BW23" i="3"/>
  <c r="BW29" i="3"/>
  <c r="BW39" i="3"/>
  <c r="BW24" i="3"/>
  <c r="BW28" i="3"/>
  <c r="BW32" i="3"/>
  <c r="BW44" i="3"/>
  <c r="BW48" i="3"/>
  <c r="BW49" i="3"/>
  <c r="BW51" i="3"/>
  <c r="BW59" i="3"/>
  <c r="BW69" i="3"/>
  <c r="BW71" i="3"/>
  <c r="BW73" i="3"/>
  <c r="BW75" i="3"/>
  <c r="BW46" i="3"/>
  <c r="BW53" i="3"/>
  <c r="BW61" i="3"/>
  <c r="BW63" i="3"/>
  <c r="BW65" i="3"/>
  <c r="BW67" i="3"/>
  <c r="BW55" i="3"/>
  <c r="BW50" i="3"/>
  <c r="BW57" i="3"/>
  <c r="BW81" i="3"/>
  <c r="BW83" i="3"/>
  <c r="BW85" i="3"/>
  <c r="BW87" i="3"/>
  <c r="BW89" i="3"/>
  <c r="BW91" i="3"/>
  <c r="BW93" i="3"/>
  <c r="BW95" i="3"/>
  <c r="BW97" i="3"/>
  <c r="BW68" i="3"/>
  <c r="BW70" i="3"/>
  <c r="BW72" i="3"/>
  <c r="BW74" i="3"/>
  <c r="BW77" i="3"/>
  <c r="BW79" i="3"/>
  <c r="BW78" i="3"/>
  <c r="BW80" i="3"/>
  <c r="BW82" i="3"/>
  <c r="BW76" i="3"/>
  <c r="BW88" i="3"/>
  <c r="BW90" i="3"/>
  <c r="BW92" i="3"/>
  <c r="BW100" i="3"/>
  <c r="BW102" i="3"/>
  <c r="BW104" i="3"/>
  <c r="BW106" i="3"/>
  <c r="BW86" i="3"/>
  <c r="BW94" i="3"/>
  <c r="BW96" i="3"/>
  <c r="BW84" i="3"/>
  <c r="BW107" i="3"/>
  <c r="BW111" i="3"/>
  <c r="BW113" i="3"/>
  <c r="BW115" i="3"/>
  <c r="BW117" i="3"/>
  <c r="BW119" i="3"/>
  <c r="BW121" i="3"/>
  <c r="BW123" i="3"/>
  <c r="BW125" i="3"/>
  <c r="BW127" i="3"/>
  <c r="BW129" i="3"/>
  <c r="BW131" i="3"/>
  <c r="BW133" i="3"/>
  <c r="BW135" i="3"/>
  <c r="BW137" i="3"/>
  <c r="BW98" i="3"/>
  <c r="BW99" i="3"/>
  <c r="BW101" i="3"/>
  <c r="BW103" i="3"/>
  <c r="BW105" i="3"/>
  <c r="BW108" i="3"/>
  <c r="BW110" i="3"/>
  <c r="BW112" i="3"/>
  <c r="BW114" i="3"/>
  <c r="BW116" i="3"/>
  <c r="BW118" i="3"/>
  <c r="BW120" i="3"/>
  <c r="BW109" i="3"/>
  <c r="BW139" i="3"/>
  <c r="BW141" i="3"/>
  <c r="BW143" i="3"/>
  <c r="BW145" i="3"/>
  <c r="BW147" i="3"/>
  <c r="BW149" i="3"/>
  <c r="BW126" i="3"/>
  <c r="BW124" i="3"/>
  <c r="BW128" i="3"/>
  <c r="BW130" i="3"/>
  <c r="BW132" i="3"/>
  <c r="BW138" i="3"/>
  <c r="BW142" i="3"/>
  <c r="BW140" i="3"/>
  <c r="BW134" i="3"/>
  <c r="BW144" i="3"/>
  <c r="BW146" i="3"/>
  <c r="BW148" i="3"/>
  <c r="BW150" i="3"/>
  <c r="BW122" i="3"/>
  <c r="BW136" i="3"/>
  <c r="BW155" i="3"/>
  <c r="BW160" i="3"/>
  <c r="BW161" i="3"/>
  <c r="BW163" i="3"/>
  <c r="BW165" i="3"/>
  <c r="BW167" i="3"/>
  <c r="BW169" i="3"/>
  <c r="BW171" i="3"/>
  <c r="BW173" i="3"/>
  <c r="BW175" i="3"/>
  <c r="BW177" i="3"/>
  <c r="BW179" i="3"/>
  <c r="BW181" i="3"/>
  <c r="BW183" i="3"/>
  <c r="BW185" i="3"/>
  <c r="BW187" i="3"/>
  <c r="BW189" i="3"/>
  <c r="BW152" i="3"/>
  <c r="BW156" i="3"/>
  <c r="BW154" i="3"/>
  <c r="BW151" i="3"/>
  <c r="BW157" i="3"/>
  <c r="BW164" i="3"/>
  <c r="BW176" i="3"/>
  <c r="BW184" i="3"/>
  <c r="BW174" i="3"/>
  <c r="BW182" i="3"/>
  <c r="BW192" i="3"/>
  <c r="BW194" i="3"/>
  <c r="BW196" i="3"/>
  <c r="BW198" i="3"/>
  <c r="BW200" i="3"/>
  <c r="BW162" i="3"/>
  <c r="BW172" i="3"/>
  <c r="BW180" i="3"/>
  <c r="BW153" i="3"/>
  <c r="BW158" i="3"/>
  <c r="BW159" i="3"/>
  <c r="BW170" i="3"/>
  <c r="BW186" i="3"/>
  <c r="BW188" i="3"/>
  <c r="BW199" i="3"/>
  <c r="BW202" i="3"/>
  <c r="BW168" i="3"/>
  <c r="BW166" i="3"/>
  <c r="BW197" i="3"/>
  <c r="BW193" i="3"/>
  <c r="BW178" i="3"/>
  <c r="BW195" i="3"/>
  <c r="BW191" i="3"/>
  <c r="BW201" i="3"/>
  <c r="BW190" i="3"/>
  <c r="BQ203" i="3"/>
  <c r="BS204" i="3"/>
  <c r="BU180" i="3" l="1"/>
  <c r="BU176" i="3"/>
  <c r="BU191" i="3"/>
  <c r="BU167" i="3"/>
  <c r="BU144" i="3"/>
  <c r="BU122" i="3"/>
  <c r="BU151" i="3"/>
  <c r="BU114" i="3"/>
  <c r="BU84" i="3"/>
  <c r="BU104" i="3"/>
  <c r="BU78" i="3"/>
  <c r="BY78" i="3" s="1" a="1"/>
  <c r="BY78" i="3" s="1"/>
  <c r="BU50" i="3"/>
  <c r="BU52" i="3"/>
  <c r="BU32" i="3"/>
  <c r="BU31" i="3"/>
  <c r="BU11" i="3"/>
  <c r="BU202" i="3"/>
  <c r="BU174" i="3"/>
  <c r="BU189" i="3"/>
  <c r="BU165" i="3"/>
  <c r="BU137" i="3"/>
  <c r="BU132" i="3"/>
  <c r="BU149" i="3"/>
  <c r="BY149" i="3" s="1" a="1"/>
  <c r="BY149" i="3" s="1"/>
  <c r="BU112" i="3"/>
  <c r="BU98" i="3"/>
  <c r="BU102" i="3"/>
  <c r="BU77" i="3"/>
  <c r="BU48" i="3"/>
  <c r="BU45" i="3"/>
  <c r="BU28" i="3"/>
  <c r="BU25" i="3"/>
  <c r="BU9" i="3"/>
  <c r="BU200" i="3"/>
  <c r="BU172" i="3"/>
  <c r="BU187" i="3"/>
  <c r="BY187" i="3" s="1" a="1"/>
  <c r="BY187" i="3" s="1"/>
  <c r="BU163" i="3"/>
  <c r="BU134" i="3"/>
  <c r="BU130" i="3"/>
  <c r="BU147" i="3"/>
  <c r="BU105" i="3"/>
  <c r="BU97" i="3"/>
  <c r="BU100" i="3"/>
  <c r="BU69" i="3"/>
  <c r="BU55" i="3"/>
  <c r="BY55" i="3" s="1" a="1"/>
  <c r="BY55" i="3" s="1"/>
  <c r="BU47" i="3"/>
  <c r="BU39" i="3"/>
  <c r="BY39" i="3" s="1" a="1"/>
  <c r="BY39" i="3" s="1"/>
  <c r="BU19" i="3"/>
  <c r="BY19" i="3" s="1" a="1"/>
  <c r="BY19" i="3" s="1"/>
  <c r="BU7" i="3"/>
  <c r="BV18" i="3"/>
  <c r="BV20" i="3"/>
  <c r="BV22" i="3"/>
  <c r="BV4" i="3"/>
  <c r="BY4" i="3" s="1" a="1"/>
  <c r="BY4" i="3" s="1"/>
  <c r="BV6" i="3"/>
  <c r="BV8" i="3"/>
  <c r="BV10" i="3"/>
  <c r="BV12" i="3"/>
  <c r="BV14" i="3"/>
  <c r="BV16" i="3"/>
  <c r="BV3" i="3"/>
  <c r="BV5" i="3"/>
  <c r="BV7" i="3"/>
  <c r="BV9" i="3"/>
  <c r="BV11" i="3"/>
  <c r="BV13" i="3"/>
  <c r="BV15" i="3"/>
  <c r="BV23" i="3"/>
  <c r="BV24" i="3"/>
  <c r="BV21" i="3"/>
  <c r="BV37" i="3"/>
  <c r="BV35" i="3"/>
  <c r="BV33" i="3"/>
  <c r="BV19" i="3"/>
  <c r="BV25" i="3"/>
  <c r="BV31" i="3"/>
  <c r="BV17" i="3"/>
  <c r="BV41" i="3"/>
  <c r="BV42" i="3"/>
  <c r="BV45" i="3"/>
  <c r="BV26" i="3"/>
  <c r="BV43" i="3"/>
  <c r="BV40" i="3"/>
  <c r="BV34" i="3"/>
  <c r="BV36" i="3"/>
  <c r="BV29" i="3"/>
  <c r="BV39" i="3"/>
  <c r="BV28" i="3"/>
  <c r="BV32" i="3"/>
  <c r="BV46" i="3"/>
  <c r="BV38" i="3"/>
  <c r="BV56" i="3"/>
  <c r="BV49" i="3"/>
  <c r="BV51" i="3"/>
  <c r="BV27" i="3"/>
  <c r="BV47" i="3"/>
  <c r="BV59" i="3"/>
  <c r="BV69" i="3"/>
  <c r="BV71" i="3"/>
  <c r="BV73" i="3"/>
  <c r="BV75" i="3"/>
  <c r="BV77" i="3"/>
  <c r="BV79" i="3"/>
  <c r="BV44" i="3"/>
  <c r="BV52" i="3"/>
  <c r="BV53" i="3"/>
  <c r="BV61" i="3"/>
  <c r="BV62" i="3"/>
  <c r="BV63" i="3"/>
  <c r="BV64" i="3"/>
  <c r="BV65" i="3"/>
  <c r="BV66" i="3"/>
  <c r="BV67" i="3"/>
  <c r="BV54" i="3"/>
  <c r="BV55" i="3"/>
  <c r="BV48" i="3"/>
  <c r="BV50" i="3"/>
  <c r="BV60" i="3"/>
  <c r="BV68" i="3"/>
  <c r="BV70" i="3"/>
  <c r="BV72" i="3"/>
  <c r="BV74" i="3"/>
  <c r="BV57" i="3"/>
  <c r="BV78" i="3"/>
  <c r="BV80" i="3"/>
  <c r="BV82" i="3"/>
  <c r="BV58" i="3"/>
  <c r="BV76" i="3"/>
  <c r="BV83" i="3"/>
  <c r="BV88" i="3"/>
  <c r="BV89" i="3"/>
  <c r="BV90" i="3"/>
  <c r="BV92" i="3"/>
  <c r="BV100" i="3"/>
  <c r="BV102" i="3"/>
  <c r="BV104" i="3"/>
  <c r="BV81" i="3"/>
  <c r="BV86" i="3"/>
  <c r="BV87" i="3"/>
  <c r="BV94" i="3"/>
  <c r="BV95" i="3"/>
  <c r="BV96" i="3"/>
  <c r="BV97" i="3"/>
  <c r="BV98" i="3"/>
  <c r="BV84" i="3"/>
  <c r="BV85" i="3"/>
  <c r="BV30" i="3"/>
  <c r="BV106" i="3"/>
  <c r="BV99" i="3"/>
  <c r="BV101" i="3"/>
  <c r="BV103" i="3"/>
  <c r="BV105" i="3"/>
  <c r="BV108" i="3"/>
  <c r="BV110" i="3"/>
  <c r="BV112" i="3"/>
  <c r="BV114" i="3"/>
  <c r="BV116" i="3"/>
  <c r="BV118" i="3"/>
  <c r="BV120" i="3"/>
  <c r="BV109" i="3"/>
  <c r="BV91" i="3"/>
  <c r="BV107" i="3"/>
  <c r="BV111" i="3"/>
  <c r="BV113" i="3"/>
  <c r="BV93" i="3"/>
  <c r="BV119" i="3"/>
  <c r="BV139" i="3"/>
  <c r="BV141" i="3"/>
  <c r="BV143" i="3"/>
  <c r="BV145" i="3"/>
  <c r="BV147" i="3"/>
  <c r="BV149" i="3"/>
  <c r="BV117" i="3"/>
  <c r="BV126" i="3"/>
  <c r="BV127" i="3"/>
  <c r="BV115" i="3"/>
  <c r="BV124" i="3"/>
  <c r="BV125" i="3"/>
  <c r="BV128" i="3"/>
  <c r="BV130" i="3"/>
  <c r="BV132" i="3"/>
  <c r="BV122" i="3"/>
  <c r="BV123" i="3"/>
  <c r="BV129" i="3"/>
  <c r="BV131" i="3"/>
  <c r="BV133" i="3"/>
  <c r="BV140" i="3"/>
  <c r="BV121" i="3"/>
  <c r="BV134" i="3"/>
  <c r="BV137" i="3"/>
  <c r="BV144" i="3"/>
  <c r="BV146" i="3"/>
  <c r="BV148" i="3"/>
  <c r="BV150" i="3"/>
  <c r="BV135" i="3"/>
  <c r="BV155" i="3"/>
  <c r="BV138" i="3"/>
  <c r="BV160" i="3"/>
  <c r="BV161" i="3"/>
  <c r="BV163" i="3"/>
  <c r="BV165" i="3"/>
  <c r="BV167" i="3"/>
  <c r="BV169" i="3"/>
  <c r="BV171" i="3"/>
  <c r="BV173" i="3"/>
  <c r="BV175" i="3"/>
  <c r="BV177" i="3"/>
  <c r="BV179" i="3"/>
  <c r="BV181" i="3"/>
  <c r="BV183" i="3"/>
  <c r="BV185" i="3"/>
  <c r="BV187" i="3"/>
  <c r="BV142" i="3"/>
  <c r="BV152" i="3"/>
  <c r="BV156" i="3"/>
  <c r="BV154" i="3"/>
  <c r="BV158" i="3"/>
  <c r="BV153" i="3"/>
  <c r="BV136" i="3"/>
  <c r="BV164" i="3"/>
  <c r="BV176" i="3"/>
  <c r="BV184" i="3"/>
  <c r="BV174" i="3"/>
  <c r="BV182" i="3"/>
  <c r="BV192" i="3"/>
  <c r="BV194" i="3"/>
  <c r="BV196" i="3"/>
  <c r="BV198" i="3"/>
  <c r="BV200" i="3"/>
  <c r="BV202" i="3"/>
  <c r="BV162" i="3"/>
  <c r="BV172" i="3"/>
  <c r="BV180" i="3"/>
  <c r="BV151" i="3"/>
  <c r="BV159" i="3"/>
  <c r="BV170" i="3"/>
  <c r="BV189" i="3"/>
  <c r="BV168" i="3"/>
  <c r="BV166" i="3"/>
  <c r="BV197" i="3"/>
  <c r="BV157" i="3"/>
  <c r="BV193" i="3"/>
  <c r="BV178" i="3"/>
  <c r="BV186" i="3"/>
  <c r="BV195" i="3"/>
  <c r="BV191" i="3"/>
  <c r="BV201" i="3"/>
  <c r="BV190" i="3"/>
  <c r="BV188" i="3"/>
  <c r="BV199" i="3"/>
  <c r="BU199" i="3"/>
  <c r="BY199" i="3" s="1" a="1"/>
  <c r="BY199" i="3" s="1"/>
  <c r="BU198" i="3"/>
  <c r="BY198" i="3" s="1" a="1"/>
  <c r="BY198" i="3" s="1"/>
  <c r="BU170" i="3"/>
  <c r="BY170" i="3" s="1" a="1"/>
  <c r="BY170" i="3" s="1"/>
  <c r="BU185" i="3"/>
  <c r="BU161" i="3"/>
  <c r="BU129" i="3"/>
  <c r="BU128" i="3"/>
  <c r="BU145" i="3"/>
  <c r="BU103" i="3"/>
  <c r="BU96" i="3"/>
  <c r="BU92" i="3"/>
  <c r="BU57" i="3"/>
  <c r="BU54" i="3"/>
  <c r="BY54" i="3" s="1" a="1"/>
  <c r="BY54" i="3" s="1"/>
  <c r="BU42" i="3"/>
  <c r="BY42" i="3" s="1" a="1"/>
  <c r="BY42" i="3" s="1"/>
  <c r="BU29" i="3"/>
  <c r="BY29" i="3" s="1" a="1"/>
  <c r="BY29" i="3" s="1"/>
  <c r="BU33" i="3"/>
  <c r="BU5" i="3"/>
  <c r="BU196" i="3"/>
  <c r="BU143" i="3"/>
  <c r="BU101" i="3"/>
  <c r="BU36" i="3"/>
  <c r="BU35" i="3"/>
  <c r="BU3" i="3"/>
  <c r="BU183" i="3"/>
  <c r="BY183" i="3" s="1" a="1"/>
  <c r="BY183" i="3" s="1"/>
  <c r="BU75" i="3"/>
  <c r="BU190" i="3"/>
  <c r="BU194" i="3"/>
  <c r="BY194" i="3" s="1" a="1"/>
  <c r="BY194" i="3" s="1"/>
  <c r="BU166" i="3"/>
  <c r="BU181" i="3"/>
  <c r="BU138" i="3"/>
  <c r="BU156" i="3"/>
  <c r="BU124" i="3"/>
  <c r="BU141" i="3"/>
  <c r="BU99" i="3"/>
  <c r="BU94" i="3"/>
  <c r="BY94" i="3" s="1" a="1"/>
  <c r="BY94" i="3" s="1"/>
  <c r="BU89" i="3"/>
  <c r="BU74" i="3"/>
  <c r="BY74" i="3" s="1" a="1"/>
  <c r="BY74" i="3" s="1"/>
  <c r="BU66" i="3"/>
  <c r="BY66" i="3" s="1" a="1"/>
  <c r="BY66" i="3" s="1"/>
  <c r="BU38" i="3"/>
  <c r="BU34" i="3"/>
  <c r="BU22" i="3"/>
  <c r="BU16" i="3"/>
  <c r="BU168" i="3"/>
  <c r="BU158" i="3"/>
  <c r="BU95" i="3"/>
  <c r="BU201" i="3"/>
  <c r="BU192" i="3"/>
  <c r="BY192" i="3" s="1" a="1"/>
  <c r="BY192" i="3" s="1"/>
  <c r="BU164" i="3"/>
  <c r="BU179" i="3"/>
  <c r="BY179" i="3" s="1" a="1"/>
  <c r="BY179" i="3" s="1"/>
  <c r="BU133" i="3"/>
  <c r="BY133" i="3" s="1" a="1"/>
  <c r="BY133" i="3" s="1"/>
  <c r="BU121" i="3"/>
  <c r="BY121" i="3" s="1" a="1"/>
  <c r="BY121" i="3" s="1"/>
  <c r="BU115" i="3"/>
  <c r="BU139" i="3"/>
  <c r="BU76" i="3"/>
  <c r="BU87" i="3"/>
  <c r="BU88" i="3"/>
  <c r="BU73" i="3"/>
  <c r="BU65" i="3"/>
  <c r="BU51" i="3"/>
  <c r="BU40" i="3"/>
  <c r="BY40" i="3" s="1" a="1"/>
  <c r="BY40" i="3" s="1"/>
  <c r="BU37" i="3"/>
  <c r="BY37" i="3" s="1" a="1"/>
  <c r="BY37" i="3" s="1"/>
  <c r="BU14" i="3"/>
  <c r="BP206" i="3"/>
  <c r="BU27" i="3"/>
  <c r="BU195" i="3"/>
  <c r="BU182" i="3"/>
  <c r="BU162" i="3"/>
  <c r="BU177" i="3"/>
  <c r="BU135" i="3"/>
  <c r="BU107" i="3"/>
  <c r="BU127" i="3"/>
  <c r="BY127" i="3" s="1" a="1"/>
  <c r="BY127" i="3" s="1"/>
  <c r="BU119" i="3"/>
  <c r="BY119" i="3" s="1" a="1"/>
  <c r="BY119" i="3" s="1"/>
  <c r="BU58" i="3"/>
  <c r="BY58" i="3" s="1" a="1"/>
  <c r="BY58" i="3" s="1"/>
  <c r="BU86" i="3"/>
  <c r="BY86" i="3" s="1" a="1"/>
  <c r="BY86" i="3" s="1"/>
  <c r="BU83" i="3"/>
  <c r="BY83" i="3" s="1" a="1"/>
  <c r="BY83" i="3" s="1"/>
  <c r="BU72" i="3"/>
  <c r="BU64" i="3"/>
  <c r="BU49" i="3"/>
  <c r="BU43" i="3"/>
  <c r="BU24" i="3"/>
  <c r="BU12" i="3"/>
  <c r="BU67" i="3"/>
  <c r="BU159" i="3"/>
  <c r="BU131" i="3"/>
  <c r="BY131" i="3" s="1" a="1"/>
  <c r="BY131" i="3" s="1"/>
  <c r="BU111" i="3"/>
  <c r="BU126" i="3"/>
  <c r="BY126" i="3" s="1" a="1"/>
  <c r="BY126" i="3" s="1"/>
  <c r="BU109" i="3"/>
  <c r="BY109" i="3" s="1" a="1"/>
  <c r="BY109" i="3" s="1"/>
  <c r="BU59" i="3"/>
  <c r="BU81" i="3"/>
  <c r="BU60" i="3"/>
  <c r="BU71" i="3"/>
  <c r="BU63" i="3"/>
  <c r="BU41" i="3"/>
  <c r="BY41" i="3" s="1" a="1"/>
  <c r="BY41" i="3" s="1"/>
  <c r="BU26" i="3"/>
  <c r="BU23" i="3"/>
  <c r="BU10" i="3"/>
  <c r="BU188" i="3"/>
  <c r="BY188" i="3" s="1" a="1"/>
  <c r="BY188" i="3" s="1"/>
  <c r="BU160" i="3"/>
  <c r="BY160" i="3" s="1" a="1"/>
  <c r="BY160" i="3" s="1"/>
  <c r="BU125" i="3"/>
  <c r="BY125" i="3" s="1" a="1"/>
  <c r="BY125" i="3" s="1"/>
  <c r="BU90" i="3"/>
  <c r="BU186" i="3"/>
  <c r="BU184" i="3"/>
  <c r="BU175" i="3"/>
  <c r="BU193" i="3"/>
  <c r="BU136" i="3"/>
  <c r="BU154" i="3"/>
  <c r="BU173" i="3"/>
  <c r="BU150" i="3"/>
  <c r="BY150" i="3" s="1" a="1"/>
  <c r="BY150" i="3" s="1"/>
  <c r="BU113" i="3"/>
  <c r="BU117" i="3"/>
  <c r="BY117" i="3" s="1" a="1"/>
  <c r="BY117" i="3" s="1"/>
  <c r="BU120" i="3"/>
  <c r="BY120" i="3" s="1" a="1"/>
  <c r="BY120" i="3" s="1"/>
  <c r="BU93" i="3"/>
  <c r="BU110" i="3"/>
  <c r="BU82" i="3"/>
  <c r="BU70" i="3"/>
  <c r="BU62" i="3"/>
  <c r="BU44" i="3"/>
  <c r="BY44" i="3" s="1" a="1"/>
  <c r="BY44" i="3" s="1"/>
  <c r="BU21" i="3"/>
  <c r="BU20" i="3"/>
  <c r="BU8" i="3"/>
  <c r="BY8" i="3" s="1" a="1"/>
  <c r="BY8" i="3" s="1"/>
  <c r="BX6" i="3"/>
  <c r="BX10" i="3"/>
  <c r="BX14" i="3"/>
  <c r="BX17" i="3"/>
  <c r="BX19" i="3"/>
  <c r="BX21" i="3"/>
  <c r="BX3" i="3"/>
  <c r="BX7" i="3"/>
  <c r="BX11" i="3"/>
  <c r="BX15" i="3"/>
  <c r="BX4" i="3"/>
  <c r="BX8" i="3"/>
  <c r="BX12" i="3"/>
  <c r="BX16" i="3"/>
  <c r="BX25" i="3"/>
  <c r="BX27" i="3"/>
  <c r="BX29" i="3"/>
  <c r="BX31" i="3"/>
  <c r="BX33" i="3"/>
  <c r="BX35" i="3"/>
  <c r="BX37" i="3"/>
  <c r="BX39" i="3"/>
  <c r="BX5" i="3"/>
  <c r="BX20" i="3"/>
  <c r="BX13" i="3"/>
  <c r="BX9" i="3"/>
  <c r="BX26" i="3"/>
  <c r="BX32" i="3"/>
  <c r="BX40" i="3"/>
  <c r="BX42" i="3"/>
  <c r="BX44" i="3"/>
  <c r="BX46" i="3"/>
  <c r="BX48" i="3"/>
  <c r="BX50" i="3"/>
  <c r="BX18" i="3"/>
  <c r="BX30" i="3"/>
  <c r="BX22" i="3"/>
  <c r="BX23" i="3"/>
  <c r="BX38" i="3"/>
  <c r="BX47" i="3"/>
  <c r="BX52" i="3"/>
  <c r="BX54" i="3"/>
  <c r="BX41" i="3"/>
  <c r="BX45" i="3"/>
  <c r="BX43" i="3"/>
  <c r="BX34" i="3"/>
  <c r="BX36" i="3"/>
  <c r="BX24" i="3"/>
  <c r="BX53" i="3"/>
  <c r="BX57" i="3"/>
  <c r="BX59" i="3"/>
  <c r="BX56" i="3"/>
  <c r="BX28" i="3"/>
  <c r="BX49" i="3"/>
  <c r="BX51" i="3"/>
  <c r="BX62" i="3"/>
  <c r="BX64" i="3"/>
  <c r="BX66" i="3"/>
  <c r="BX69" i="3"/>
  <c r="BX71" i="3"/>
  <c r="BX73" i="3"/>
  <c r="BX75" i="3"/>
  <c r="BX61" i="3"/>
  <c r="BX63" i="3"/>
  <c r="BX65" i="3"/>
  <c r="BX67" i="3"/>
  <c r="BX55" i="3"/>
  <c r="BX58" i="3"/>
  <c r="BX81" i="3"/>
  <c r="BX83" i="3"/>
  <c r="BX85" i="3"/>
  <c r="BX87" i="3"/>
  <c r="BX89" i="3"/>
  <c r="BX91" i="3"/>
  <c r="BX93" i="3"/>
  <c r="BX68" i="3"/>
  <c r="BX70" i="3"/>
  <c r="BX72" i="3"/>
  <c r="BX74" i="3"/>
  <c r="BX60" i="3"/>
  <c r="BX77" i="3"/>
  <c r="BX79" i="3"/>
  <c r="BX80" i="3"/>
  <c r="BX76" i="3"/>
  <c r="BX88" i="3"/>
  <c r="BX90" i="3"/>
  <c r="BX92" i="3"/>
  <c r="BX95" i="3"/>
  <c r="BX86" i="3"/>
  <c r="BX94" i="3"/>
  <c r="BX96" i="3"/>
  <c r="BX78" i="3"/>
  <c r="BX82" i="3"/>
  <c r="BX84" i="3"/>
  <c r="BX97" i="3"/>
  <c r="BX107" i="3"/>
  <c r="BX111" i="3"/>
  <c r="BX113" i="3"/>
  <c r="BX115" i="3"/>
  <c r="BX117" i="3"/>
  <c r="BX119" i="3"/>
  <c r="BX121" i="3"/>
  <c r="BX123" i="3"/>
  <c r="BX125" i="3"/>
  <c r="BX127" i="3"/>
  <c r="BX129" i="3"/>
  <c r="BX131" i="3"/>
  <c r="BX133" i="3"/>
  <c r="BX100" i="3"/>
  <c r="BX102" i="3"/>
  <c r="BX104" i="3"/>
  <c r="BX98" i="3"/>
  <c r="BX106" i="3"/>
  <c r="BX118" i="3"/>
  <c r="BX99" i="3"/>
  <c r="BX109" i="3"/>
  <c r="BX112" i="3"/>
  <c r="BX116" i="3"/>
  <c r="BX101" i="3"/>
  <c r="BX110" i="3"/>
  <c r="BX139" i="3"/>
  <c r="BX141" i="3"/>
  <c r="BX114" i="3"/>
  <c r="BX103" i="3"/>
  <c r="BX126" i="3"/>
  <c r="BX105" i="3"/>
  <c r="BX108" i="3"/>
  <c r="BX122" i="3"/>
  <c r="BX128" i="3"/>
  <c r="BX152" i="3"/>
  <c r="BX154" i="3"/>
  <c r="BX130" i="3"/>
  <c r="BX138" i="3"/>
  <c r="BX142" i="3"/>
  <c r="BX132" i="3"/>
  <c r="BX140" i="3"/>
  <c r="BX145" i="3"/>
  <c r="BX147" i="3"/>
  <c r="BX149" i="3"/>
  <c r="BX143" i="3"/>
  <c r="BX137" i="3"/>
  <c r="BX156" i="3"/>
  <c r="BX158" i="3"/>
  <c r="BX160" i="3"/>
  <c r="BX134" i="3"/>
  <c r="BX135" i="3"/>
  <c r="BX144" i="3"/>
  <c r="BX146" i="3"/>
  <c r="BX148" i="3"/>
  <c r="BX150" i="3"/>
  <c r="BX120" i="3"/>
  <c r="BX124" i="3"/>
  <c r="BX151" i="3"/>
  <c r="BX157" i="3"/>
  <c r="BX136" i="3"/>
  <c r="BX155" i="3"/>
  <c r="BX161" i="3"/>
  <c r="BX163" i="3"/>
  <c r="BX165" i="3"/>
  <c r="BX167" i="3"/>
  <c r="BX169" i="3"/>
  <c r="BX171" i="3"/>
  <c r="BX173" i="3"/>
  <c r="BX175" i="3"/>
  <c r="BX153" i="3"/>
  <c r="BX186" i="3"/>
  <c r="BX188" i="3"/>
  <c r="BX189" i="3"/>
  <c r="BX164" i="3"/>
  <c r="BX176" i="3"/>
  <c r="BX184" i="3"/>
  <c r="BX174" i="3"/>
  <c r="BX182" i="3"/>
  <c r="BX192" i="3"/>
  <c r="BX194" i="3"/>
  <c r="BX196" i="3"/>
  <c r="BX198" i="3"/>
  <c r="BX162" i="3"/>
  <c r="BX172" i="3"/>
  <c r="BX180" i="3"/>
  <c r="BX166" i="3"/>
  <c r="BX190" i="3"/>
  <c r="BX159" i="3"/>
  <c r="BX183" i="3"/>
  <c r="BX187" i="3"/>
  <c r="BX199" i="3"/>
  <c r="BX202" i="3"/>
  <c r="BX168" i="3"/>
  <c r="BX179" i="3"/>
  <c r="BX200" i="3"/>
  <c r="BX170" i="3"/>
  <c r="BX197" i="3"/>
  <c r="BX193" i="3"/>
  <c r="BX178" i="3"/>
  <c r="BX185" i="3"/>
  <c r="BX195" i="3"/>
  <c r="BX181" i="3"/>
  <c r="BX177" i="3"/>
  <c r="BX191" i="3"/>
  <c r="BX201" i="3"/>
  <c r="BU157" i="3"/>
  <c r="BU152" i="3"/>
  <c r="BU171" i="3"/>
  <c r="BU148" i="3"/>
  <c r="BU140" i="3"/>
  <c r="BY140" i="3" s="1" a="1"/>
  <c r="BY140" i="3" s="1"/>
  <c r="BU155" i="3"/>
  <c r="BY155" i="3" s="1" a="1"/>
  <c r="BY155" i="3" s="1"/>
  <c r="BU118" i="3"/>
  <c r="BY118" i="3" s="1" a="1"/>
  <c r="BY118" i="3" s="1"/>
  <c r="BU91" i="3"/>
  <c r="BU108" i="3"/>
  <c r="BY108" i="3" s="1" a="1"/>
  <c r="BY108" i="3" s="1"/>
  <c r="BU80" i="3"/>
  <c r="BU56" i="3"/>
  <c r="BU61" i="3"/>
  <c r="BU30" i="3"/>
  <c r="BU18" i="3"/>
  <c r="BU15" i="3"/>
  <c r="BY15" i="3" s="1" a="1"/>
  <c r="BY15" i="3" s="1"/>
  <c r="BU6" i="3"/>
  <c r="BU197" i="3"/>
  <c r="BU178" i="3"/>
  <c r="BY178" i="3" s="1" a="1"/>
  <c r="BY178" i="3" s="1"/>
  <c r="BU142" i="3"/>
  <c r="BY142" i="3" s="1" a="1"/>
  <c r="BY142" i="3" s="1"/>
  <c r="BU169" i="3"/>
  <c r="BU146" i="3"/>
  <c r="BU123" i="3"/>
  <c r="BY123" i="3" s="1" a="1"/>
  <c r="BY123" i="3" s="1"/>
  <c r="BU153" i="3"/>
  <c r="BU116" i="3"/>
  <c r="BU85" i="3"/>
  <c r="BU106" i="3"/>
  <c r="BU79" i="3"/>
  <c r="BY79" i="3" s="1" a="1"/>
  <c r="BY79" i="3" s="1"/>
  <c r="BU68" i="3"/>
  <c r="BY68" i="3" s="1" a="1"/>
  <c r="BY68" i="3" s="1"/>
  <c r="BU53" i="3"/>
  <c r="BY53" i="3" s="1" a="1"/>
  <c r="BY53" i="3" s="1"/>
  <c r="BU46" i="3"/>
  <c r="BY46" i="3" s="1" a="1"/>
  <c r="BY46" i="3" s="1"/>
  <c r="BU17" i="3"/>
  <c r="BY17" i="3" s="1" a="1"/>
  <c r="BY17" i="3" s="1"/>
  <c r="BU13" i="3"/>
  <c r="BY172" i="3" l="1" a="1"/>
  <c r="BY172" i="3" s="1"/>
  <c r="BY132" i="3" a="1"/>
  <c r="BY132" i="3" s="1"/>
  <c r="BY104" i="3" a="1"/>
  <c r="BY104" i="3" s="1"/>
  <c r="BY47" i="3" a="1"/>
  <c r="BY47" i="3" s="1"/>
  <c r="BY200" i="3" a="1"/>
  <c r="BY200" i="3" s="1"/>
  <c r="BY137" i="3" a="1"/>
  <c r="BY137" i="3" s="1"/>
  <c r="BY84" i="3" a="1"/>
  <c r="BY84" i="3" s="1"/>
  <c r="BY9" i="3" a="1"/>
  <c r="BY9" i="3" s="1"/>
  <c r="BY165" i="3" a="1"/>
  <c r="BY165" i="3" s="1"/>
  <c r="BY114" i="3" a="1"/>
  <c r="BY114" i="3" s="1"/>
  <c r="BY197" i="3" a="1"/>
  <c r="BY197" i="3" s="1"/>
  <c r="BY57" i="3" a="1"/>
  <c r="BY57" i="3" s="1"/>
  <c r="BY20" i="3" a="1"/>
  <c r="BY20" i="3" s="1"/>
  <c r="BY51" i="3" a="1"/>
  <c r="BY51" i="3" s="1"/>
  <c r="BY69" i="3" a="1"/>
  <c r="BY69" i="3" s="1"/>
  <c r="BY25" i="3" a="1"/>
  <c r="BY25" i="3" s="1"/>
  <c r="BY189" i="3" a="1"/>
  <c r="BY189" i="3" s="1"/>
  <c r="BY151" i="3" a="1"/>
  <c r="BY151" i="3" s="1"/>
  <c r="BY159" i="3" a="1"/>
  <c r="BY159" i="3" s="1"/>
  <c r="BY3" i="3" a="1"/>
  <c r="BY3" i="3" s="1"/>
  <c r="BY152" i="3" a="1"/>
  <c r="BY152" i="3" s="1"/>
  <c r="BY21" i="3" a="1"/>
  <c r="BY21" i="3" s="1"/>
  <c r="BY154" i="3" a="1"/>
  <c r="BY154" i="3" s="1"/>
  <c r="BY26" i="3" a="1"/>
  <c r="BY26" i="3" s="1"/>
  <c r="BY67" i="3" a="1"/>
  <c r="BY67" i="3" s="1"/>
  <c r="BY107" i="3" a="1"/>
  <c r="BY107" i="3" s="1"/>
  <c r="BY65" i="3" a="1"/>
  <c r="BY65" i="3" s="1"/>
  <c r="BY201" i="3" a="1"/>
  <c r="BY201" i="3" s="1"/>
  <c r="BY99" i="3" a="1"/>
  <c r="BY99" i="3" s="1"/>
  <c r="BY35" i="3" a="1"/>
  <c r="BY35" i="3" s="1"/>
  <c r="BY96" i="3" a="1"/>
  <c r="BY96" i="3" s="1"/>
  <c r="BY100" i="3" a="1"/>
  <c r="BY100" i="3" s="1"/>
  <c r="BY28" i="3" a="1"/>
  <c r="BY28" i="3" s="1"/>
  <c r="BY174" i="3" a="1"/>
  <c r="BY174" i="3" s="1"/>
  <c r="BY122" i="3" a="1"/>
  <c r="BY122" i="3" s="1"/>
  <c r="BY190" i="3" a="1"/>
  <c r="BY190" i="3" s="1"/>
  <c r="BY111" i="3" a="1"/>
  <c r="BY111" i="3" s="1"/>
  <c r="BY6" i="3" a="1"/>
  <c r="BY6" i="3" s="1"/>
  <c r="BY89" i="3" a="1"/>
  <c r="BY89" i="3" s="1"/>
  <c r="BY173" i="3" a="1"/>
  <c r="BY173" i="3" s="1"/>
  <c r="BY85" i="3" a="1"/>
  <c r="BY85" i="3" s="1"/>
  <c r="BY136" i="3" a="1"/>
  <c r="BY136" i="3" s="1"/>
  <c r="BY12" i="3" a="1"/>
  <c r="BY12" i="3" s="1"/>
  <c r="BY135" i="3" a="1"/>
  <c r="BY135" i="3" s="1"/>
  <c r="BY73" i="3" a="1"/>
  <c r="BY73" i="3" s="1"/>
  <c r="BY95" i="3" a="1"/>
  <c r="BY95" i="3" s="1"/>
  <c r="BY141" i="3" a="1"/>
  <c r="BY141" i="3" s="1"/>
  <c r="BY36" i="3" a="1"/>
  <c r="BY36" i="3" s="1"/>
  <c r="BY103" i="3" a="1"/>
  <c r="BY103" i="3" s="1"/>
  <c r="BY97" i="3" a="1"/>
  <c r="BY97" i="3" s="1"/>
  <c r="BY45" i="3" a="1"/>
  <c r="BY45" i="3" s="1"/>
  <c r="BY202" i="3" a="1"/>
  <c r="BY202" i="3" s="1"/>
  <c r="BY144" i="3" a="1"/>
  <c r="BY144" i="3" s="1"/>
  <c r="BY23" i="3" a="1"/>
  <c r="BY23" i="3" s="1"/>
  <c r="BY106" i="3" a="1"/>
  <c r="BY106" i="3" s="1"/>
  <c r="BY157" i="3" a="1"/>
  <c r="BY157" i="3" s="1"/>
  <c r="BY116" i="3" a="1"/>
  <c r="BY116" i="3" s="1"/>
  <c r="BY62" i="3" a="1"/>
  <c r="BY62" i="3" s="1"/>
  <c r="BY193" i="3" a="1"/>
  <c r="BY193" i="3" s="1"/>
  <c r="BY63" i="3" a="1"/>
  <c r="BY63" i="3" s="1"/>
  <c r="BY24" i="3" a="1"/>
  <c r="BY24" i="3" s="1"/>
  <c r="BY177" i="3" a="1"/>
  <c r="BY177" i="3" s="1"/>
  <c r="BY88" i="3" a="1"/>
  <c r="BY88" i="3" s="1"/>
  <c r="BY158" i="3" a="1"/>
  <c r="BY158" i="3" s="1"/>
  <c r="BY124" i="3" a="1"/>
  <c r="BY124" i="3" s="1"/>
  <c r="BY101" i="3" a="1"/>
  <c r="BY101" i="3" s="1"/>
  <c r="BY145" i="3" a="1"/>
  <c r="BY145" i="3" s="1"/>
  <c r="BY105" i="3" a="1"/>
  <c r="BY105" i="3" s="1"/>
  <c r="BY48" i="3" a="1"/>
  <c r="BY48" i="3" s="1"/>
  <c r="BY11" i="3" a="1"/>
  <c r="BY11" i="3" s="1"/>
  <c r="BY167" i="3" a="1"/>
  <c r="BY167" i="3" s="1"/>
  <c r="BY92" i="3" a="1"/>
  <c r="BY92" i="3" s="1"/>
  <c r="BY18" i="3" a="1"/>
  <c r="BY18" i="3" s="1"/>
  <c r="BY30" i="3" a="1"/>
  <c r="BY30" i="3" s="1"/>
  <c r="BY61" i="3" a="1"/>
  <c r="BY61" i="3" s="1"/>
  <c r="BY153" i="3" a="1"/>
  <c r="BY153" i="3" s="1"/>
  <c r="BY56" i="3" a="1"/>
  <c r="BY56" i="3" s="1"/>
  <c r="BY70" i="3" a="1"/>
  <c r="BY70" i="3" s="1"/>
  <c r="BY175" i="3" a="1"/>
  <c r="BY175" i="3" s="1"/>
  <c r="BY71" i="3" a="1"/>
  <c r="BY71" i="3" s="1"/>
  <c r="BY43" i="3" a="1"/>
  <c r="BY43" i="3" s="1"/>
  <c r="BY162" i="3" a="1"/>
  <c r="BY162" i="3" s="1"/>
  <c r="BY87" i="3" a="1"/>
  <c r="BY87" i="3" s="1"/>
  <c r="BY168" i="3" a="1"/>
  <c r="BY168" i="3" s="1"/>
  <c r="BY156" i="3" a="1"/>
  <c r="BY156" i="3" s="1"/>
  <c r="BY143" i="3" a="1"/>
  <c r="BY143" i="3" s="1"/>
  <c r="BY128" i="3" a="1"/>
  <c r="BY128" i="3" s="1"/>
  <c r="BY147" i="3" a="1"/>
  <c r="BY147" i="3" s="1"/>
  <c r="BY77" i="3" a="1"/>
  <c r="BY77" i="3" s="1"/>
  <c r="BY31" i="3" a="1"/>
  <c r="BY31" i="3" s="1"/>
  <c r="BY191" i="3" a="1"/>
  <c r="BY191" i="3" s="1"/>
  <c r="BY14" i="3" a="1"/>
  <c r="BY14" i="3" s="1"/>
  <c r="BY113" i="3" a="1"/>
  <c r="BY113" i="3" s="1"/>
  <c r="BY75" i="3" a="1"/>
  <c r="BY75" i="3" s="1"/>
  <c r="BY10" i="3" a="1"/>
  <c r="BY10" i="3" s="1"/>
  <c r="BY171" i="3" a="1"/>
  <c r="BY171" i="3" s="1"/>
  <c r="BY80" i="3" a="1"/>
  <c r="BY80" i="3" s="1"/>
  <c r="BY82" i="3" a="1"/>
  <c r="BY82" i="3" s="1"/>
  <c r="BY184" i="3" a="1"/>
  <c r="BY184" i="3" s="1"/>
  <c r="BY60" i="3" a="1"/>
  <c r="BY60" i="3" s="1"/>
  <c r="BY49" i="3" a="1"/>
  <c r="BY49" i="3" s="1"/>
  <c r="BY182" i="3" a="1"/>
  <c r="BY182" i="3" s="1"/>
  <c r="BY76" i="3" a="1"/>
  <c r="BY76" i="3" s="1"/>
  <c r="BY16" i="3" a="1"/>
  <c r="BY16" i="3" s="1"/>
  <c r="BY138" i="3" a="1"/>
  <c r="BY138" i="3" s="1"/>
  <c r="BY196" i="3" a="1"/>
  <c r="BY196" i="3" s="1"/>
  <c r="BY129" i="3" a="1"/>
  <c r="BY129" i="3" s="1"/>
  <c r="BY130" i="3" a="1"/>
  <c r="BY130" i="3" s="1"/>
  <c r="BY102" i="3" a="1"/>
  <c r="BY102" i="3" s="1"/>
  <c r="BY32" i="3" a="1"/>
  <c r="BY32" i="3" s="1"/>
  <c r="BY176" i="3" a="1"/>
  <c r="BY176" i="3" s="1"/>
  <c r="BY38" i="3" a="1"/>
  <c r="BY38" i="3" s="1"/>
  <c r="BY148" i="3" a="1"/>
  <c r="BY148" i="3" s="1"/>
  <c r="BY164" i="3" a="1"/>
  <c r="BY164" i="3" s="1"/>
  <c r="BY146" i="3" a="1"/>
  <c r="BY146" i="3" s="1"/>
  <c r="BY110" i="3" a="1"/>
  <c r="BY110" i="3" s="1"/>
  <c r="BY186" i="3" a="1"/>
  <c r="BY186" i="3" s="1"/>
  <c r="BY81" i="3" a="1"/>
  <c r="BY81" i="3" s="1"/>
  <c r="BY64" i="3" a="1"/>
  <c r="BY64" i="3" s="1"/>
  <c r="BY195" i="3" a="1"/>
  <c r="BY195" i="3" s="1"/>
  <c r="BY139" i="3" a="1"/>
  <c r="BY139" i="3" s="1"/>
  <c r="BY22" i="3" a="1"/>
  <c r="BY22" i="3" s="1"/>
  <c r="BY181" i="3" a="1"/>
  <c r="BY181" i="3" s="1"/>
  <c r="BY5" i="3" a="1"/>
  <c r="BY5" i="3" s="1"/>
  <c r="BY161" i="3" a="1"/>
  <c r="BY161" i="3" s="1"/>
  <c r="BY134" i="3" a="1"/>
  <c r="BY134" i="3" s="1"/>
  <c r="BY98" i="3" a="1"/>
  <c r="BY98" i="3" s="1"/>
  <c r="BY52" i="3" a="1"/>
  <c r="BY52" i="3" s="1"/>
  <c r="BY180" i="3" a="1"/>
  <c r="BY180" i="3" s="1"/>
  <c r="BY13" i="3" a="1"/>
  <c r="BY13" i="3" s="1"/>
  <c r="BY169" i="3" a="1"/>
  <c r="BY169" i="3" s="1"/>
  <c r="BY91" i="3" a="1"/>
  <c r="BY91" i="3" s="1"/>
  <c r="BY93" i="3" a="1"/>
  <c r="BY93" i="3" s="1"/>
  <c r="BY90" i="3" a="1"/>
  <c r="BY90" i="3" s="1"/>
  <c r="BY59" i="3" a="1"/>
  <c r="BY59" i="3" s="1"/>
  <c r="BY72" i="3" a="1"/>
  <c r="BY72" i="3" s="1"/>
  <c r="BY27" i="3" a="1"/>
  <c r="BY27" i="3" s="1"/>
  <c r="BY115" i="3" a="1"/>
  <c r="BY115" i="3" s="1"/>
  <c r="BY34" i="3" a="1"/>
  <c r="BY34" i="3" s="1"/>
  <c r="BY166" i="3" a="1"/>
  <c r="BY166" i="3" s="1"/>
  <c r="BY33" i="3" a="1"/>
  <c r="BY33" i="3" s="1"/>
  <c r="BY185" i="3" a="1"/>
  <c r="BY185" i="3" s="1"/>
  <c r="BY7" i="3" a="1"/>
  <c r="BY7" i="3" s="1"/>
  <c r="BY163" i="3" a="1"/>
  <c r="BY163" i="3" s="1"/>
  <c r="BY112" i="3" a="1"/>
  <c r="BY112" i="3" s="1"/>
  <c r="BY50" i="3" a="1"/>
  <c r="BY50" i="3" s="1"/>
  <c r="BU203" i="3" l="1"/>
  <c r="BV203" i="3"/>
  <c r="BW203" i="3"/>
  <c r="BU204" i="3"/>
  <c r="BX203" i="3"/>
  <c r="BX204" i="3"/>
  <c r="BU205" i="3"/>
  <c r="BV205" i="3"/>
  <c r="BW205" i="3"/>
  <c r="BV204" i="3"/>
  <c r="BW204" i="3"/>
  <c r="BX205" i="3"/>
  <c r="CC4" i="3" l="1"/>
  <c r="CC8" i="3"/>
  <c r="CC12" i="3"/>
  <c r="CC16" i="3"/>
  <c r="CC5" i="3"/>
  <c r="CC9" i="3"/>
  <c r="CC13" i="3"/>
  <c r="CC17" i="3"/>
  <c r="CC18" i="3"/>
  <c r="CC6" i="3"/>
  <c r="CC10" i="3"/>
  <c r="CC14" i="3"/>
  <c r="CC3" i="3"/>
  <c r="CC26" i="3"/>
  <c r="CC28" i="3"/>
  <c r="CC30" i="3"/>
  <c r="CC32" i="3"/>
  <c r="CC34" i="3"/>
  <c r="CC36" i="3"/>
  <c r="CC38" i="3"/>
  <c r="CC11" i="3"/>
  <c r="CC21" i="3"/>
  <c r="CC24" i="3"/>
  <c r="CC19" i="3"/>
  <c r="CC22" i="3"/>
  <c r="CC23" i="3"/>
  <c r="CC7" i="3"/>
  <c r="CC25" i="3"/>
  <c r="CC41" i="3"/>
  <c r="CC43" i="3"/>
  <c r="CC45" i="3"/>
  <c r="CC47" i="3"/>
  <c r="CC49" i="3"/>
  <c r="CC51" i="3"/>
  <c r="CC20" i="3"/>
  <c r="CC29" i="3"/>
  <c r="CC39" i="3"/>
  <c r="CC15" i="3"/>
  <c r="CC27" i="3"/>
  <c r="CC46" i="3"/>
  <c r="CC31" i="3"/>
  <c r="CC44" i="3"/>
  <c r="CC53" i="3"/>
  <c r="CC55" i="3"/>
  <c r="CC48" i="3"/>
  <c r="CC42" i="3"/>
  <c r="CC33" i="3"/>
  <c r="CC37" i="3"/>
  <c r="CC50" i="3"/>
  <c r="CC54" i="3"/>
  <c r="CC52" i="3"/>
  <c r="CC57" i="3"/>
  <c r="CC58" i="3"/>
  <c r="CC59" i="3"/>
  <c r="CC56" i="3"/>
  <c r="CC68" i="3"/>
  <c r="CC70" i="3"/>
  <c r="CC72" i="3"/>
  <c r="CC74" i="3"/>
  <c r="CC76" i="3"/>
  <c r="CC60" i="3"/>
  <c r="CC35" i="3"/>
  <c r="CC40" i="3"/>
  <c r="CC77" i="3"/>
  <c r="CC78" i="3"/>
  <c r="CC79" i="3"/>
  <c r="CC62" i="3"/>
  <c r="CC66" i="3"/>
  <c r="CC67" i="3"/>
  <c r="CC80" i="3"/>
  <c r="CC82" i="3"/>
  <c r="CC84" i="3"/>
  <c r="CC86" i="3"/>
  <c r="CC88" i="3"/>
  <c r="CC90" i="3"/>
  <c r="CC92" i="3"/>
  <c r="CC65" i="3"/>
  <c r="CC61" i="3"/>
  <c r="CC91" i="3"/>
  <c r="CC93" i="3"/>
  <c r="CC63" i="3"/>
  <c r="CC81" i="3"/>
  <c r="CC64" i="3"/>
  <c r="CC83" i="3"/>
  <c r="CC89" i="3"/>
  <c r="CC69" i="3"/>
  <c r="CC71" i="3"/>
  <c r="CC73" i="3"/>
  <c r="CC108" i="3"/>
  <c r="CC109" i="3"/>
  <c r="CC110" i="3"/>
  <c r="CC112" i="3"/>
  <c r="CC114" i="3"/>
  <c r="CC116" i="3"/>
  <c r="CC118" i="3"/>
  <c r="CC120" i="3"/>
  <c r="CC122" i="3"/>
  <c r="CC124" i="3"/>
  <c r="CC126" i="3"/>
  <c r="CC128" i="3"/>
  <c r="CC130" i="3"/>
  <c r="CC132" i="3"/>
  <c r="CC75" i="3"/>
  <c r="CC96" i="3"/>
  <c r="CC107" i="3"/>
  <c r="CC95" i="3"/>
  <c r="CC97" i="3"/>
  <c r="CC87" i="3"/>
  <c r="CC94" i="3"/>
  <c r="CC85" i="3"/>
  <c r="CC106" i="3"/>
  <c r="CC121" i="3"/>
  <c r="CC98" i="3"/>
  <c r="CC119" i="3"/>
  <c r="CC134" i="3"/>
  <c r="CC135" i="3"/>
  <c r="CC136" i="3"/>
  <c r="CC137" i="3"/>
  <c r="CC138" i="3"/>
  <c r="CC140" i="3"/>
  <c r="CC99" i="3"/>
  <c r="CC117" i="3"/>
  <c r="CC100" i="3"/>
  <c r="CC129" i="3"/>
  <c r="CC131" i="3"/>
  <c r="CC133" i="3"/>
  <c r="CC101" i="3"/>
  <c r="CC115" i="3"/>
  <c r="CC102" i="3"/>
  <c r="CC103" i="3"/>
  <c r="CC113" i="3"/>
  <c r="CC104" i="3"/>
  <c r="CC123" i="3"/>
  <c r="CC111" i="3"/>
  <c r="CC139" i="3"/>
  <c r="CC125" i="3"/>
  <c r="CC127" i="3"/>
  <c r="CC142" i="3"/>
  <c r="CC151" i="3"/>
  <c r="CC152" i="3"/>
  <c r="CC153" i="3"/>
  <c r="CC154" i="3"/>
  <c r="CC155" i="3"/>
  <c r="CC157" i="3"/>
  <c r="CC159" i="3"/>
  <c r="CC105" i="3"/>
  <c r="CC158" i="3"/>
  <c r="CC162" i="3"/>
  <c r="CC164" i="3"/>
  <c r="CC166" i="3"/>
  <c r="CC168" i="3"/>
  <c r="CC170" i="3"/>
  <c r="CC172" i="3"/>
  <c r="CC174" i="3"/>
  <c r="CC176" i="3"/>
  <c r="CC141" i="3"/>
  <c r="CC171" i="3"/>
  <c r="CC177" i="3"/>
  <c r="CC178" i="3"/>
  <c r="CC183" i="3"/>
  <c r="CC161" i="3"/>
  <c r="CC173" i="3"/>
  <c r="CC181" i="3"/>
  <c r="CC169" i="3"/>
  <c r="CC179" i="3"/>
  <c r="CC185" i="3"/>
  <c r="CC186" i="3"/>
  <c r="CC187" i="3"/>
  <c r="CC188" i="3"/>
  <c r="CC167" i="3"/>
  <c r="CC190" i="3"/>
  <c r="CC191" i="3"/>
  <c r="CC193" i="3"/>
  <c r="CC195" i="3"/>
  <c r="CC197" i="3"/>
  <c r="CC199" i="3"/>
  <c r="CC143" i="3"/>
  <c r="CC145" i="3"/>
  <c r="CC147" i="3"/>
  <c r="CC149" i="3"/>
  <c r="CC156" i="3"/>
  <c r="CC184" i="3"/>
  <c r="CC189" i="3"/>
  <c r="CC144" i="3"/>
  <c r="CC146" i="3"/>
  <c r="CC148" i="3"/>
  <c r="CC150" i="3"/>
  <c r="CC175" i="3"/>
  <c r="CC160" i="3"/>
  <c r="CC180" i="3"/>
  <c r="CC201" i="3"/>
  <c r="CC163" i="3"/>
  <c r="CC165" i="3"/>
  <c r="CC192" i="3"/>
  <c r="CC182" i="3"/>
  <c r="CC196" i="3"/>
  <c r="CC202" i="3"/>
  <c r="CC198" i="3"/>
  <c r="CC200" i="3"/>
  <c r="CC194" i="3"/>
  <c r="CB5" i="3"/>
  <c r="CB9" i="3"/>
  <c r="CB13" i="3"/>
  <c r="CB17" i="3"/>
  <c r="CB18" i="3"/>
  <c r="CB6" i="3"/>
  <c r="CB10" i="3"/>
  <c r="CB14" i="3"/>
  <c r="CB4" i="3"/>
  <c r="CB11" i="3"/>
  <c r="CB21" i="3"/>
  <c r="CB24" i="3"/>
  <c r="CB16" i="3"/>
  <c r="CB19" i="3"/>
  <c r="CB22" i="3"/>
  <c r="CB23" i="3"/>
  <c r="CB8" i="3"/>
  <c r="CB7" i="3"/>
  <c r="CB3" i="3"/>
  <c r="CB20" i="3"/>
  <c r="CB12" i="3"/>
  <c r="CB29" i="3"/>
  <c r="CB39" i="3"/>
  <c r="CB15" i="3"/>
  <c r="CB27" i="3"/>
  <c r="CB38" i="3"/>
  <c r="CB28" i="3"/>
  <c r="CB36" i="3"/>
  <c r="CB34" i="3"/>
  <c r="CB26" i="3"/>
  <c r="CB32" i="3"/>
  <c r="CB30" i="3"/>
  <c r="CB31" i="3"/>
  <c r="CB44" i="3"/>
  <c r="CB53" i="3"/>
  <c r="CB55" i="3"/>
  <c r="CB57" i="3"/>
  <c r="CB59" i="3"/>
  <c r="CB61" i="3"/>
  <c r="CB63" i="3"/>
  <c r="CB65" i="3"/>
  <c r="CB67" i="3"/>
  <c r="CB25" i="3"/>
  <c r="CB48" i="3"/>
  <c r="CB42" i="3"/>
  <c r="CB40" i="3"/>
  <c r="CB47" i="3"/>
  <c r="CB50" i="3"/>
  <c r="CB46" i="3"/>
  <c r="CB54" i="3"/>
  <c r="CB52" i="3"/>
  <c r="CB56" i="3"/>
  <c r="CB49" i="3"/>
  <c r="CB51" i="3"/>
  <c r="CB37" i="3"/>
  <c r="CB43" i="3"/>
  <c r="CB58" i="3"/>
  <c r="CB68" i="3"/>
  <c r="CB70" i="3"/>
  <c r="CB72" i="3"/>
  <c r="CB74" i="3"/>
  <c r="CB45" i="3"/>
  <c r="CB60" i="3"/>
  <c r="CB33" i="3"/>
  <c r="CB35" i="3"/>
  <c r="CB41" i="3"/>
  <c r="CB62" i="3"/>
  <c r="CB66" i="3"/>
  <c r="CB80" i="3"/>
  <c r="CB82" i="3"/>
  <c r="CB84" i="3"/>
  <c r="CB86" i="3"/>
  <c r="CB88" i="3"/>
  <c r="CB90" i="3"/>
  <c r="CB92" i="3"/>
  <c r="CB94" i="3"/>
  <c r="CB96" i="3"/>
  <c r="CB98" i="3"/>
  <c r="CB76" i="3"/>
  <c r="CB64" i="3"/>
  <c r="CB81" i="3"/>
  <c r="CB91" i="3"/>
  <c r="CB93" i="3"/>
  <c r="CB99" i="3"/>
  <c r="CB101" i="3"/>
  <c r="CB103" i="3"/>
  <c r="CB105" i="3"/>
  <c r="CB107" i="3"/>
  <c r="CB83" i="3"/>
  <c r="CB89" i="3"/>
  <c r="CB87" i="3"/>
  <c r="CB69" i="3"/>
  <c r="CB77" i="3"/>
  <c r="CB78" i="3"/>
  <c r="CB108" i="3"/>
  <c r="CB109" i="3"/>
  <c r="CB110" i="3"/>
  <c r="CB112" i="3"/>
  <c r="CB114" i="3"/>
  <c r="CB116" i="3"/>
  <c r="CB118" i="3"/>
  <c r="CB120" i="3"/>
  <c r="CB122" i="3"/>
  <c r="CB124" i="3"/>
  <c r="CB126" i="3"/>
  <c r="CB128" i="3"/>
  <c r="CB130" i="3"/>
  <c r="CB132" i="3"/>
  <c r="CB134" i="3"/>
  <c r="CB136" i="3"/>
  <c r="CB138" i="3"/>
  <c r="CB75" i="3"/>
  <c r="CB71" i="3"/>
  <c r="CB79" i="3"/>
  <c r="CB73" i="3"/>
  <c r="CB95" i="3"/>
  <c r="CB97" i="3"/>
  <c r="CB111" i="3"/>
  <c r="CB113" i="3"/>
  <c r="CB115" i="3"/>
  <c r="CB117" i="3"/>
  <c r="CB119" i="3"/>
  <c r="CB85" i="3"/>
  <c r="CB121" i="3"/>
  <c r="CB135" i="3"/>
  <c r="CB137" i="3"/>
  <c r="CB140" i="3"/>
  <c r="CB142" i="3"/>
  <c r="CB144" i="3"/>
  <c r="CB146" i="3"/>
  <c r="CB148" i="3"/>
  <c r="CB150" i="3"/>
  <c r="CB100" i="3"/>
  <c r="CB129" i="3"/>
  <c r="CB131" i="3"/>
  <c r="CB133" i="3"/>
  <c r="CB102" i="3"/>
  <c r="CB104" i="3"/>
  <c r="CB106" i="3"/>
  <c r="CB125" i="3"/>
  <c r="CB127" i="3"/>
  <c r="CB123" i="3"/>
  <c r="CB151" i="3"/>
  <c r="CB152" i="3"/>
  <c r="CB153" i="3"/>
  <c r="CB159" i="3"/>
  <c r="CB162" i="3"/>
  <c r="CB164" i="3"/>
  <c r="CB166" i="3"/>
  <c r="CB168" i="3"/>
  <c r="CB170" i="3"/>
  <c r="CB172" i="3"/>
  <c r="CB174" i="3"/>
  <c r="CB176" i="3"/>
  <c r="CB178" i="3"/>
  <c r="CB180" i="3"/>
  <c r="CB182" i="3"/>
  <c r="CB184" i="3"/>
  <c r="CB186" i="3"/>
  <c r="CB188" i="3"/>
  <c r="CB157" i="3"/>
  <c r="CB141" i="3"/>
  <c r="CB155" i="3"/>
  <c r="CB139" i="3"/>
  <c r="CB160" i="3"/>
  <c r="CB154" i="3"/>
  <c r="CB143" i="3"/>
  <c r="CB145" i="3"/>
  <c r="CB147" i="3"/>
  <c r="CB149" i="3"/>
  <c r="CB156" i="3"/>
  <c r="CB158" i="3"/>
  <c r="CB161" i="3"/>
  <c r="CB173" i="3"/>
  <c r="CB181" i="3"/>
  <c r="CB169" i="3"/>
  <c r="CB179" i="3"/>
  <c r="CB185" i="3"/>
  <c r="CB187" i="3"/>
  <c r="CB167" i="3"/>
  <c r="CB190" i="3"/>
  <c r="CB191" i="3"/>
  <c r="CB193" i="3"/>
  <c r="CB195" i="3"/>
  <c r="CB197" i="3"/>
  <c r="CB199" i="3"/>
  <c r="CB189" i="3"/>
  <c r="CB165" i="3"/>
  <c r="CB171" i="3"/>
  <c r="CB177" i="3"/>
  <c r="CB183" i="3"/>
  <c r="CB201" i="3"/>
  <c r="CB163" i="3"/>
  <c r="CB192" i="3"/>
  <c r="CB175" i="3"/>
  <c r="CB196" i="3"/>
  <c r="CB202" i="3"/>
  <c r="CB198" i="3"/>
  <c r="CB200" i="3"/>
  <c r="CB194" i="3"/>
  <c r="CA17" i="3"/>
  <c r="CA19" i="3"/>
  <c r="CA21" i="3"/>
  <c r="CA5" i="3"/>
  <c r="CA9" i="3"/>
  <c r="CA13" i="3"/>
  <c r="CA6" i="3"/>
  <c r="CA10" i="3"/>
  <c r="CA14" i="3"/>
  <c r="CA3" i="3"/>
  <c r="CA7" i="3"/>
  <c r="CA11" i="3"/>
  <c r="CA16" i="3"/>
  <c r="CA22" i="3"/>
  <c r="CA23" i="3"/>
  <c r="CA8" i="3"/>
  <c r="CA20" i="3"/>
  <c r="CA15" i="3"/>
  <c r="CA4" i="3"/>
  <c r="CA18" i="3"/>
  <c r="CA12" i="3"/>
  <c r="CA27" i="3"/>
  <c r="CA38" i="3"/>
  <c r="CA28" i="3"/>
  <c r="CA36" i="3"/>
  <c r="CA34" i="3"/>
  <c r="CA26" i="3"/>
  <c r="CA32" i="3"/>
  <c r="CA30" i="3"/>
  <c r="CA37" i="3"/>
  <c r="CA24" i="3"/>
  <c r="CA29" i="3"/>
  <c r="CA25" i="3"/>
  <c r="CA48" i="3"/>
  <c r="CA50" i="3"/>
  <c r="CA42" i="3"/>
  <c r="CA40" i="3"/>
  <c r="CA47" i="3"/>
  <c r="CA41" i="3"/>
  <c r="CA45" i="3"/>
  <c r="CA31" i="3"/>
  <c r="CA39" i="3"/>
  <c r="CA46" i="3"/>
  <c r="CA54" i="3"/>
  <c r="CA52" i="3"/>
  <c r="CA44" i="3"/>
  <c r="CA55" i="3"/>
  <c r="CA53" i="3"/>
  <c r="CA56" i="3"/>
  <c r="CA49" i="3"/>
  <c r="CA51" i="3"/>
  <c r="CA57" i="3"/>
  <c r="CA68" i="3"/>
  <c r="CA70" i="3"/>
  <c r="CA72" i="3"/>
  <c r="CA74" i="3"/>
  <c r="CA76" i="3"/>
  <c r="CA78" i="3"/>
  <c r="CA60" i="3"/>
  <c r="CA59" i="3"/>
  <c r="CA33" i="3"/>
  <c r="CA35" i="3"/>
  <c r="CA62" i="3"/>
  <c r="CA64" i="3"/>
  <c r="CA66" i="3"/>
  <c r="CA67" i="3"/>
  <c r="CA58" i="3"/>
  <c r="CA43" i="3"/>
  <c r="CA65" i="3"/>
  <c r="CA61" i="3"/>
  <c r="CA81" i="3"/>
  <c r="CA83" i="3"/>
  <c r="CA69" i="3"/>
  <c r="CA71" i="3"/>
  <c r="CA73" i="3"/>
  <c r="CA75" i="3"/>
  <c r="CA99" i="3"/>
  <c r="CA101" i="3"/>
  <c r="CA103" i="3"/>
  <c r="CA105" i="3"/>
  <c r="CA63" i="3"/>
  <c r="CA89" i="3"/>
  <c r="CA80" i="3"/>
  <c r="CA87" i="3"/>
  <c r="CA79" i="3"/>
  <c r="CA85" i="3"/>
  <c r="CA91" i="3"/>
  <c r="CA93" i="3"/>
  <c r="CA96" i="3"/>
  <c r="CA95" i="3"/>
  <c r="CA97" i="3"/>
  <c r="CA107" i="3"/>
  <c r="CA111" i="3"/>
  <c r="CA113" i="3"/>
  <c r="CA115" i="3"/>
  <c r="CA117" i="3"/>
  <c r="CA119" i="3"/>
  <c r="CA90" i="3"/>
  <c r="CA92" i="3"/>
  <c r="CA88" i="3"/>
  <c r="CA94" i="3"/>
  <c r="CA77" i="3"/>
  <c r="CA82" i="3"/>
  <c r="CA86" i="3"/>
  <c r="CA84" i="3"/>
  <c r="CA108" i="3"/>
  <c r="CA109" i="3"/>
  <c r="CA110" i="3"/>
  <c r="CA112" i="3"/>
  <c r="CA122" i="3"/>
  <c r="CA98" i="3"/>
  <c r="CA135" i="3"/>
  <c r="CA137" i="3"/>
  <c r="CA140" i="3"/>
  <c r="CA142" i="3"/>
  <c r="CA144" i="3"/>
  <c r="CA146" i="3"/>
  <c r="CA148" i="3"/>
  <c r="CA150" i="3"/>
  <c r="CA120" i="3"/>
  <c r="CA134" i="3"/>
  <c r="CA136" i="3"/>
  <c r="CA138" i="3"/>
  <c r="CA100" i="3"/>
  <c r="CA129" i="3"/>
  <c r="CA131" i="3"/>
  <c r="CA133" i="3"/>
  <c r="CA118" i="3"/>
  <c r="CA102" i="3"/>
  <c r="CA116" i="3"/>
  <c r="CA104" i="3"/>
  <c r="CA114" i="3"/>
  <c r="CA121" i="3"/>
  <c r="CA124" i="3"/>
  <c r="CA128" i="3"/>
  <c r="CA130" i="3"/>
  <c r="CA132" i="3"/>
  <c r="CA125" i="3"/>
  <c r="CA127" i="3"/>
  <c r="CA123" i="3"/>
  <c r="CA126" i="3"/>
  <c r="CA151" i="3"/>
  <c r="CA152" i="3"/>
  <c r="CA153" i="3"/>
  <c r="CA154" i="3"/>
  <c r="CA106" i="3"/>
  <c r="CA143" i="3"/>
  <c r="CA145" i="3"/>
  <c r="CA147" i="3"/>
  <c r="CA149" i="3"/>
  <c r="CA159" i="3"/>
  <c r="CA162" i="3"/>
  <c r="CA164" i="3"/>
  <c r="CA166" i="3"/>
  <c r="CA168" i="3"/>
  <c r="CA170" i="3"/>
  <c r="CA172" i="3"/>
  <c r="CA174" i="3"/>
  <c r="CA176" i="3"/>
  <c r="CA178" i="3"/>
  <c r="CA180" i="3"/>
  <c r="CA182" i="3"/>
  <c r="CA184" i="3"/>
  <c r="CA186" i="3"/>
  <c r="CA188" i="3"/>
  <c r="CA157" i="3"/>
  <c r="CA141" i="3"/>
  <c r="CA155" i="3"/>
  <c r="CA139" i="3"/>
  <c r="CA160" i="3"/>
  <c r="CA156" i="3"/>
  <c r="CA169" i="3"/>
  <c r="CA179" i="3"/>
  <c r="CA185" i="3"/>
  <c r="CA187" i="3"/>
  <c r="CA167" i="3"/>
  <c r="CA190" i="3"/>
  <c r="CA191" i="3"/>
  <c r="CA193" i="3"/>
  <c r="CA195" i="3"/>
  <c r="CA197" i="3"/>
  <c r="CA199" i="3"/>
  <c r="CA201" i="3"/>
  <c r="CA189" i="3"/>
  <c r="CA165" i="3"/>
  <c r="CA161" i="3"/>
  <c r="CA173" i="3"/>
  <c r="CA181" i="3"/>
  <c r="CA163" i="3"/>
  <c r="CA177" i="3"/>
  <c r="CA192" i="3"/>
  <c r="CA158" i="3"/>
  <c r="CA175" i="3"/>
  <c r="CA183" i="3"/>
  <c r="CA196" i="3"/>
  <c r="CA202" i="3"/>
  <c r="CA171" i="3"/>
  <c r="CA198" i="3"/>
  <c r="CA200" i="3"/>
  <c r="CA194" i="3"/>
  <c r="BZ3" i="3"/>
  <c r="CD3" i="3" s="1" a="1"/>
  <c r="CD3" i="3" s="1"/>
  <c r="BZ5" i="3"/>
  <c r="BZ7" i="3"/>
  <c r="CD7" i="3" s="1" a="1"/>
  <c r="CD7" i="3" s="1"/>
  <c r="BZ9" i="3"/>
  <c r="BZ11" i="3"/>
  <c r="BZ13" i="3"/>
  <c r="BZ15" i="3"/>
  <c r="BZ18" i="3"/>
  <c r="BZ20" i="3"/>
  <c r="CD20" i="3" s="1" a="1"/>
  <c r="CD20" i="3" s="1"/>
  <c r="BZ6" i="3"/>
  <c r="CD6" i="3" s="1" a="1"/>
  <c r="CD6" i="3" s="1"/>
  <c r="BZ10" i="3"/>
  <c r="BZ19" i="3"/>
  <c r="CD19" i="3" s="1" a="1"/>
  <c r="CD19" i="3" s="1"/>
  <c r="BZ8" i="3"/>
  <c r="BZ25" i="3"/>
  <c r="CD25" i="3" s="1" a="1"/>
  <c r="CD25" i="3" s="1"/>
  <c r="BZ14" i="3"/>
  <c r="CD14" i="3" s="1" a="1"/>
  <c r="CD14" i="3" s="1"/>
  <c r="BZ4" i="3"/>
  <c r="CD4" i="3" s="1" a="1"/>
  <c r="CD4" i="3" s="1"/>
  <c r="BZ16" i="3"/>
  <c r="BZ17" i="3"/>
  <c r="BZ27" i="3"/>
  <c r="BZ38" i="3"/>
  <c r="CD38" i="3" s="1" a="1"/>
  <c r="CD38" i="3" s="1"/>
  <c r="BZ28" i="3"/>
  <c r="CD28" i="3" s="1" a="1"/>
  <c r="CD28" i="3" s="1"/>
  <c r="BZ36" i="3"/>
  <c r="CD36" i="3" s="1" a="1"/>
  <c r="CD36" i="3" s="1"/>
  <c r="BZ21" i="3"/>
  <c r="CD21" i="3" s="1" a="1"/>
  <c r="CD21" i="3" s="1"/>
  <c r="BZ23" i="3"/>
  <c r="CD23" i="3" s="1" a="1"/>
  <c r="CD23" i="3" s="1"/>
  <c r="BZ34" i="3"/>
  <c r="CD34" i="3" s="1" a="1"/>
  <c r="CD34" i="3" s="1"/>
  <c r="BZ26" i="3"/>
  <c r="CD26" i="3" s="1" a="1"/>
  <c r="CD26" i="3" s="1"/>
  <c r="BZ32" i="3"/>
  <c r="BZ30" i="3"/>
  <c r="BZ37" i="3"/>
  <c r="BZ22" i="3"/>
  <c r="CD22" i="3" s="1" a="1"/>
  <c r="CD22" i="3" s="1"/>
  <c r="BZ35" i="3"/>
  <c r="CD35" i="3" s="1" a="1"/>
  <c r="CD35" i="3" s="1"/>
  <c r="BZ12" i="3"/>
  <c r="CD12" i="3" s="1" a="1"/>
  <c r="CD12" i="3" s="1"/>
  <c r="BZ48" i="3"/>
  <c r="CD48" i="3" s="1" a="1"/>
  <c r="CD48" i="3" s="1"/>
  <c r="BZ50" i="3"/>
  <c r="CD50" i="3" s="1" a="1"/>
  <c r="CD50" i="3" s="1"/>
  <c r="BZ42" i="3"/>
  <c r="CD42" i="3" s="1" a="1"/>
  <c r="CD42" i="3" s="1"/>
  <c r="BZ49" i="3"/>
  <c r="CD49" i="3" s="1" a="1"/>
  <c r="CD49" i="3" s="1"/>
  <c r="BZ51" i="3"/>
  <c r="CD51" i="3" s="1" a="1"/>
  <c r="CD51" i="3" s="1"/>
  <c r="BZ40" i="3"/>
  <c r="CD40" i="3" s="1" a="1"/>
  <c r="CD40" i="3" s="1"/>
  <c r="BZ47" i="3"/>
  <c r="CD47" i="3" s="1" a="1"/>
  <c r="CD47" i="3" s="1"/>
  <c r="BZ41" i="3"/>
  <c r="CD41" i="3" s="1" a="1"/>
  <c r="CD41" i="3" s="1"/>
  <c r="BZ45" i="3"/>
  <c r="BZ29" i="3"/>
  <c r="BZ43" i="3"/>
  <c r="BZ46" i="3"/>
  <c r="CD46" i="3" s="1" a="1"/>
  <c r="CD46" i="3" s="1"/>
  <c r="BZ54" i="3"/>
  <c r="CD54" i="3" s="1" a="1"/>
  <c r="CD54" i="3" s="1"/>
  <c r="BZ52" i="3"/>
  <c r="CD52" i="3" s="1" a="1"/>
  <c r="CD52" i="3" s="1"/>
  <c r="BZ44" i="3"/>
  <c r="CD44" i="3" s="1" a="1"/>
  <c r="CD44" i="3" s="1"/>
  <c r="BZ55" i="3"/>
  <c r="CD55" i="3" s="1" a="1"/>
  <c r="CD55" i="3" s="1"/>
  <c r="BZ58" i="3"/>
  <c r="CD58" i="3" s="1" a="1"/>
  <c r="CD58" i="3" s="1"/>
  <c r="BZ60" i="3"/>
  <c r="CD60" i="3" s="1" a="1"/>
  <c r="CD60" i="3" s="1"/>
  <c r="BZ53" i="3"/>
  <c r="CD53" i="3" s="1" a="1"/>
  <c r="CD53" i="3" s="1"/>
  <c r="BZ24" i="3"/>
  <c r="CD24" i="3" s="1" a="1"/>
  <c r="CD24" i="3" s="1"/>
  <c r="BZ33" i="3"/>
  <c r="BZ59" i="3"/>
  <c r="BZ62" i="3"/>
  <c r="CD62" i="3" s="1" a="1"/>
  <c r="CD62" i="3" s="1"/>
  <c r="BZ64" i="3"/>
  <c r="CD64" i="3" s="1" a="1"/>
  <c r="CD64" i="3" s="1"/>
  <c r="BZ66" i="3"/>
  <c r="CD66" i="3" s="1" a="1"/>
  <c r="CD66" i="3" s="1"/>
  <c r="BZ69" i="3"/>
  <c r="CD69" i="3" s="1" a="1"/>
  <c r="CD69" i="3" s="1"/>
  <c r="BZ31" i="3"/>
  <c r="BZ61" i="3"/>
  <c r="CD61" i="3" s="1" a="1"/>
  <c r="CD61" i="3" s="1"/>
  <c r="BZ63" i="3"/>
  <c r="CD63" i="3" s="1" a="1"/>
  <c r="CD63" i="3" s="1"/>
  <c r="BZ65" i="3"/>
  <c r="CD65" i="3" s="1" a="1"/>
  <c r="CD65" i="3" s="1"/>
  <c r="BZ56" i="3"/>
  <c r="CD56" i="3" s="1" a="1"/>
  <c r="CD56" i="3" s="1"/>
  <c r="BZ76" i="3"/>
  <c r="CD76" i="3" s="1" a="1"/>
  <c r="CD76" i="3" s="1"/>
  <c r="BZ81" i="3"/>
  <c r="BZ83" i="3"/>
  <c r="BZ57" i="3"/>
  <c r="BZ71" i="3"/>
  <c r="CD71" i="3" s="1" a="1"/>
  <c r="CD71" i="3" s="1"/>
  <c r="BZ73" i="3"/>
  <c r="CD73" i="3" s="1" a="1"/>
  <c r="CD73" i="3" s="1"/>
  <c r="BZ75" i="3"/>
  <c r="CD75" i="3" s="1" a="1"/>
  <c r="CD75" i="3" s="1"/>
  <c r="BZ39" i="3"/>
  <c r="BZ67" i="3"/>
  <c r="CD67" i="3" s="1" a="1"/>
  <c r="CD67" i="3" s="1"/>
  <c r="BZ99" i="3"/>
  <c r="BZ101" i="3"/>
  <c r="BZ103" i="3"/>
  <c r="CD103" i="3" s="1" a="1"/>
  <c r="CD103" i="3" s="1"/>
  <c r="BZ105" i="3"/>
  <c r="BZ107" i="3"/>
  <c r="BZ109" i="3"/>
  <c r="BZ68" i="3"/>
  <c r="BZ89" i="3"/>
  <c r="CD89" i="3" s="1" a="1"/>
  <c r="CD89" i="3" s="1"/>
  <c r="BZ80" i="3"/>
  <c r="CD80" i="3" s="1" a="1"/>
  <c r="CD80" i="3" s="1"/>
  <c r="BZ87" i="3"/>
  <c r="CD87" i="3" s="1" a="1"/>
  <c r="CD87" i="3" s="1"/>
  <c r="BZ79" i="3"/>
  <c r="CD79" i="3" s="1" a="1"/>
  <c r="CD79" i="3" s="1"/>
  <c r="BZ85" i="3"/>
  <c r="CD85" i="3" s="1" a="1"/>
  <c r="CD85" i="3" s="1"/>
  <c r="BZ88" i="3"/>
  <c r="CD88" i="3" s="1" a="1"/>
  <c r="CD88" i="3" s="1"/>
  <c r="BZ90" i="3"/>
  <c r="CD90" i="3" s="1" a="1"/>
  <c r="CD90" i="3" s="1"/>
  <c r="BZ92" i="3"/>
  <c r="CD92" i="3" s="1" a="1"/>
  <c r="CD92" i="3" s="1"/>
  <c r="BZ95" i="3"/>
  <c r="BZ70" i="3"/>
  <c r="BZ72" i="3"/>
  <c r="BZ91" i="3"/>
  <c r="CD91" i="3" s="1" a="1"/>
  <c r="CD91" i="3" s="1"/>
  <c r="BZ93" i="3"/>
  <c r="BZ96" i="3"/>
  <c r="CD96" i="3" s="1" a="1"/>
  <c r="CD96" i="3" s="1"/>
  <c r="BZ74" i="3"/>
  <c r="CD74" i="3" s="1" a="1"/>
  <c r="CD74" i="3" s="1"/>
  <c r="BZ97" i="3"/>
  <c r="CD97" i="3" s="1" a="1"/>
  <c r="CD97" i="3" s="1"/>
  <c r="BZ111" i="3"/>
  <c r="CD111" i="3" s="1" a="1"/>
  <c r="CD111" i="3" s="1"/>
  <c r="BZ113" i="3"/>
  <c r="CD113" i="3" s="1" a="1"/>
  <c r="CD113" i="3" s="1"/>
  <c r="BZ115" i="3"/>
  <c r="CD115" i="3" s="1" a="1"/>
  <c r="CD115" i="3" s="1"/>
  <c r="BZ117" i="3"/>
  <c r="CD117" i="3" s="1" a="1"/>
  <c r="CD117" i="3" s="1"/>
  <c r="BZ119" i="3"/>
  <c r="CD119" i="3" s="1" a="1"/>
  <c r="CD119" i="3" s="1"/>
  <c r="BZ94" i="3"/>
  <c r="BZ77" i="3"/>
  <c r="BZ82" i="3"/>
  <c r="BZ86" i="3"/>
  <c r="BZ84" i="3"/>
  <c r="CD84" i="3" s="1" a="1"/>
  <c r="CD84" i="3" s="1"/>
  <c r="BZ78" i="3"/>
  <c r="CD78" i="3" s="1" a="1"/>
  <c r="CD78" i="3" s="1"/>
  <c r="BZ98" i="3"/>
  <c r="CD98" i="3" s="1" a="1"/>
  <c r="CD98" i="3" s="1"/>
  <c r="BZ108" i="3"/>
  <c r="CD108" i="3" s="1" a="1"/>
  <c r="CD108" i="3" s="1"/>
  <c r="BZ135" i="3"/>
  <c r="CD135" i="3" s="1" a="1"/>
  <c r="CD135" i="3" s="1"/>
  <c r="BZ137" i="3"/>
  <c r="BZ140" i="3"/>
  <c r="BZ142" i="3"/>
  <c r="CD142" i="3" s="1" a="1"/>
  <c r="CD142" i="3" s="1"/>
  <c r="BZ144" i="3"/>
  <c r="BZ146" i="3"/>
  <c r="BZ148" i="3"/>
  <c r="BZ150" i="3"/>
  <c r="CD150" i="3" s="1" a="1"/>
  <c r="CD150" i="3" s="1"/>
  <c r="BZ152" i="3"/>
  <c r="CD152" i="3" s="1" a="1"/>
  <c r="CD152" i="3" s="1"/>
  <c r="BZ154" i="3"/>
  <c r="CD154" i="3" s="1" a="1"/>
  <c r="CD154" i="3" s="1"/>
  <c r="BZ120" i="3"/>
  <c r="CD120" i="3" s="1" a="1"/>
  <c r="CD120" i="3" s="1"/>
  <c r="BZ134" i="3"/>
  <c r="CD134" i="3" s="1" a="1"/>
  <c r="CD134" i="3" s="1"/>
  <c r="BZ136" i="3"/>
  <c r="CD136" i="3" s="1" a="1"/>
  <c r="CD136" i="3" s="1"/>
  <c r="BZ138" i="3"/>
  <c r="CD138" i="3" s="1" a="1"/>
  <c r="CD138" i="3" s="1"/>
  <c r="BZ100" i="3"/>
  <c r="CD100" i="3" s="1" a="1"/>
  <c r="CD100" i="3" s="1"/>
  <c r="BZ129" i="3"/>
  <c r="BZ131" i="3"/>
  <c r="BZ133" i="3"/>
  <c r="BZ118" i="3"/>
  <c r="BZ102" i="3"/>
  <c r="CD102" i="3" s="1" a="1"/>
  <c r="CD102" i="3" s="1"/>
  <c r="BZ112" i="3"/>
  <c r="CD112" i="3" s="1" a="1"/>
  <c r="CD112" i="3" s="1"/>
  <c r="BZ116" i="3"/>
  <c r="CD116" i="3" s="1" a="1"/>
  <c r="CD116" i="3" s="1"/>
  <c r="BZ104" i="3"/>
  <c r="CD104" i="3" s="1" a="1"/>
  <c r="CD104" i="3" s="1"/>
  <c r="BZ110" i="3"/>
  <c r="CD110" i="3" s="1" a="1"/>
  <c r="CD110" i="3" s="1"/>
  <c r="BZ127" i="3"/>
  <c r="CD127" i="3" s="1" a="1"/>
  <c r="CD127" i="3" s="1"/>
  <c r="BZ139" i="3"/>
  <c r="CD139" i="3" s="1" a="1"/>
  <c r="CD139" i="3" s="1"/>
  <c r="BZ114" i="3"/>
  <c r="CD114" i="3" s="1" a="1"/>
  <c r="CD114" i="3" s="1"/>
  <c r="BZ106" i="3"/>
  <c r="CD106" i="3" s="1" a="1"/>
  <c r="CD106" i="3" s="1"/>
  <c r="BZ122" i="3"/>
  <c r="CD122" i="3" s="1" a="1"/>
  <c r="CD122" i="3" s="1"/>
  <c r="BZ123" i="3"/>
  <c r="BZ124" i="3"/>
  <c r="CD124" i="3" s="1" a="1"/>
  <c r="CD124" i="3" s="1"/>
  <c r="BZ126" i="3"/>
  <c r="CD126" i="3" s="1" a="1"/>
  <c r="CD126" i="3" s="1"/>
  <c r="BZ151" i="3"/>
  <c r="CD151" i="3" s="1" a="1"/>
  <c r="CD151" i="3" s="1"/>
  <c r="BZ153" i="3"/>
  <c r="CD153" i="3" s="1" a="1"/>
  <c r="CD153" i="3" s="1"/>
  <c r="BZ155" i="3"/>
  <c r="CD155" i="3" s="1" a="1"/>
  <c r="CD155" i="3" s="1"/>
  <c r="BZ157" i="3"/>
  <c r="CD157" i="3" s="1" a="1"/>
  <c r="CD157" i="3" s="1"/>
  <c r="BZ121" i="3"/>
  <c r="CD121" i="3" s="1" a="1"/>
  <c r="CD121" i="3" s="1"/>
  <c r="BZ128" i="3"/>
  <c r="CD128" i="3" s="1" a="1"/>
  <c r="CD128" i="3" s="1"/>
  <c r="BZ130" i="3"/>
  <c r="CD130" i="3" s="1" a="1"/>
  <c r="CD130" i="3" s="1"/>
  <c r="BZ132" i="3"/>
  <c r="BZ143" i="3"/>
  <c r="CD143" i="3" s="1" a="1"/>
  <c r="CD143" i="3" s="1"/>
  <c r="BZ145" i="3"/>
  <c r="BZ147" i="3"/>
  <c r="BZ149" i="3"/>
  <c r="BZ125" i="3"/>
  <c r="CD125" i="3" s="1" a="1"/>
  <c r="CD125" i="3" s="1"/>
  <c r="BZ159" i="3"/>
  <c r="CD159" i="3" s="1" a="1"/>
  <c r="CD159" i="3" s="1"/>
  <c r="BZ162" i="3"/>
  <c r="BZ164" i="3"/>
  <c r="CD164" i="3" s="1" a="1"/>
  <c r="CD164" i="3" s="1"/>
  <c r="BZ166" i="3"/>
  <c r="CD166" i="3" s="1" a="1"/>
  <c r="CD166" i="3" s="1"/>
  <c r="BZ168" i="3"/>
  <c r="CD168" i="3" s="1" a="1"/>
  <c r="CD168" i="3" s="1"/>
  <c r="BZ170" i="3"/>
  <c r="CD170" i="3" s="1" a="1"/>
  <c r="CD170" i="3" s="1"/>
  <c r="BZ172" i="3"/>
  <c r="CD172" i="3" s="1" a="1"/>
  <c r="CD172" i="3" s="1"/>
  <c r="BZ174" i="3"/>
  <c r="CD174" i="3" s="1" a="1"/>
  <c r="CD174" i="3" s="1"/>
  <c r="BZ176" i="3"/>
  <c r="CD176" i="3" s="1" a="1"/>
  <c r="CD176" i="3" s="1"/>
  <c r="BZ178" i="3"/>
  <c r="BZ180" i="3"/>
  <c r="BZ182" i="3"/>
  <c r="BZ184" i="3"/>
  <c r="CD184" i="3" s="1" a="1"/>
  <c r="CD184" i="3" s="1"/>
  <c r="BZ186" i="3"/>
  <c r="BZ188" i="3"/>
  <c r="CD188" i="3" s="1" a="1"/>
  <c r="CD188" i="3" s="1"/>
  <c r="BZ190" i="3"/>
  <c r="CD190" i="3" s="1" a="1"/>
  <c r="CD190" i="3" s="1"/>
  <c r="BZ141" i="3"/>
  <c r="CD141" i="3" s="1" a="1"/>
  <c r="CD141" i="3" s="1"/>
  <c r="BZ160" i="3"/>
  <c r="CD160" i="3" s="1" a="1"/>
  <c r="CD160" i="3" s="1"/>
  <c r="BZ161" i="3"/>
  <c r="BZ163" i="3"/>
  <c r="BZ165" i="3"/>
  <c r="BZ167" i="3"/>
  <c r="BZ169" i="3"/>
  <c r="CD169" i="3" s="1" a="1"/>
  <c r="CD169" i="3" s="1"/>
  <c r="BZ171" i="3"/>
  <c r="CD171" i="3" s="1" a="1"/>
  <c r="CD171" i="3" s="1"/>
  <c r="BZ173" i="3"/>
  <c r="CD173" i="3" s="1" a="1"/>
  <c r="CD173" i="3" s="1"/>
  <c r="BZ175" i="3"/>
  <c r="CD175" i="3" s="1" a="1"/>
  <c r="CD175" i="3" s="1"/>
  <c r="BZ177" i="3"/>
  <c r="CD177" i="3" s="1" a="1"/>
  <c r="CD177" i="3" s="1"/>
  <c r="BZ185" i="3"/>
  <c r="BZ187" i="3"/>
  <c r="CD187" i="3" s="1" a="1"/>
  <c r="CD187" i="3" s="1"/>
  <c r="BZ191" i="3"/>
  <c r="CD191" i="3" s="1" a="1"/>
  <c r="CD191" i="3" s="1"/>
  <c r="BZ193" i="3"/>
  <c r="CD193" i="3" s="1" a="1"/>
  <c r="CD193" i="3" s="1"/>
  <c r="BZ195" i="3"/>
  <c r="BZ197" i="3"/>
  <c r="CD197" i="3" s="1" a="1"/>
  <c r="CD197" i="3" s="1"/>
  <c r="BZ199" i="3"/>
  <c r="BZ201" i="3"/>
  <c r="CD201" i="3" s="1" a="1"/>
  <c r="CD201" i="3" s="1"/>
  <c r="BZ189" i="3"/>
  <c r="CD189" i="3" s="1" a="1"/>
  <c r="CD189" i="3" s="1"/>
  <c r="BZ156" i="3"/>
  <c r="CD156" i="3" s="1" a="1"/>
  <c r="CD156" i="3" s="1"/>
  <c r="BZ179" i="3"/>
  <c r="CD179" i="3" s="1" a="1"/>
  <c r="CD179" i="3" s="1"/>
  <c r="BZ158" i="3"/>
  <c r="CD158" i="3" s="1" a="1"/>
  <c r="CD158" i="3" s="1"/>
  <c r="BZ183" i="3"/>
  <c r="CD183" i="3" s="1" a="1"/>
  <c r="CD183" i="3" s="1"/>
  <c r="BZ196" i="3"/>
  <c r="CD196" i="3" s="1" a="1"/>
  <c r="CD196" i="3" s="1"/>
  <c r="BZ202" i="3"/>
  <c r="CD202" i="3" s="1" a="1"/>
  <c r="CD202" i="3" s="1"/>
  <c r="BZ198" i="3"/>
  <c r="BZ200" i="3"/>
  <c r="BZ194" i="3"/>
  <c r="BZ181" i="3"/>
  <c r="BZ192" i="3"/>
  <c r="CD192" i="3" s="1" a="1"/>
  <c r="CD192" i="3" s="1"/>
  <c r="BU206" i="3"/>
  <c r="CD186" i="3" l="1" a="1"/>
  <c r="CD186" i="3" s="1"/>
  <c r="CD162" i="3" a="1"/>
  <c r="CD162" i="3" s="1"/>
  <c r="CD39" i="3" a="1"/>
  <c r="CD39" i="3" s="1"/>
  <c r="CD31" i="3" a="1"/>
  <c r="CD31" i="3" s="1"/>
  <c r="CD10" i="3" a="1"/>
  <c r="CD10" i="3" s="1"/>
  <c r="CD149" i="3" a="1"/>
  <c r="CD149" i="3" s="1"/>
  <c r="CD93" i="3" a="1"/>
  <c r="CD93" i="3" s="1"/>
  <c r="CD199" i="3" a="1"/>
  <c r="CD199" i="3" s="1"/>
  <c r="CD167" i="3" a="1"/>
  <c r="CD167" i="3" s="1"/>
  <c r="CD178" i="3" a="1"/>
  <c r="CD178" i="3" s="1"/>
  <c r="CD147" i="3" a="1"/>
  <c r="CD147" i="3" s="1"/>
  <c r="CD118" i="3" a="1"/>
  <c r="CD118" i="3" s="1"/>
  <c r="CD148" i="3" a="1"/>
  <c r="CD148" i="3" s="1"/>
  <c r="CD82" i="3" a="1"/>
  <c r="CD82" i="3" s="1"/>
  <c r="CD68" i="3" a="1"/>
  <c r="CD68" i="3" s="1"/>
  <c r="CD57" i="3" a="1"/>
  <c r="CD57" i="3" s="1"/>
  <c r="CD43" i="3" a="1"/>
  <c r="CD43" i="3" s="1"/>
  <c r="CD27" i="3" a="1"/>
  <c r="CD27" i="3" s="1"/>
  <c r="CD15" i="3" a="1"/>
  <c r="CD15" i="3" s="1"/>
  <c r="CD182" i="3" a="1"/>
  <c r="CD182" i="3" s="1"/>
  <c r="CD180" i="3" a="1"/>
  <c r="CD180" i="3" s="1"/>
  <c r="CD18" i="3" a="1"/>
  <c r="CD18" i="3" s="1"/>
  <c r="CD181" i="3" a="1"/>
  <c r="CD181" i="3" s="1"/>
  <c r="CD194" i="3" a="1"/>
  <c r="CD194" i="3" s="1"/>
  <c r="CD165" i="3" a="1"/>
  <c r="CD165" i="3" s="1"/>
  <c r="CD145" i="3" a="1"/>
  <c r="CD145" i="3" s="1"/>
  <c r="CD123" i="3" a="1"/>
  <c r="CD123" i="3" s="1"/>
  <c r="CD133" i="3" a="1"/>
  <c r="CD133" i="3" s="1"/>
  <c r="CD146" i="3" a="1"/>
  <c r="CD146" i="3" s="1"/>
  <c r="CD77" i="3" a="1"/>
  <c r="CD77" i="3" s="1"/>
  <c r="CD72" i="3" a="1"/>
  <c r="CD72" i="3" s="1"/>
  <c r="CD109" i="3" a="1"/>
  <c r="CD109" i="3" s="1"/>
  <c r="CD83" i="3" a="1"/>
  <c r="CD83" i="3" s="1"/>
  <c r="CD59" i="3" a="1"/>
  <c r="CD59" i="3" s="1"/>
  <c r="CD29" i="3" a="1"/>
  <c r="CD29" i="3" s="1"/>
  <c r="CD17" i="3" a="1"/>
  <c r="CD17" i="3" s="1"/>
  <c r="CD13" i="3" a="1"/>
  <c r="CD13" i="3" s="1"/>
  <c r="CD86" i="3" a="1"/>
  <c r="CD86" i="3" s="1"/>
  <c r="CD200" i="3" a="1"/>
  <c r="CD200" i="3" s="1"/>
  <c r="CD195" i="3" a="1"/>
  <c r="CD195" i="3" s="1"/>
  <c r="CD163" i="3" a="1"/>
  <c r="CD163" i="3" s="1"/>
  <c r="CD131" i="3" a="1"/>
  <c r="CD131" i="3" s="1"/>
  <c r="CD144" i="3" a="1"/>
  <c r="CD144" i="3" s="1"/>
  <c r="CD94" i="3" a="1"/>
  <c r="CD94" i="3" s="1"/>
  <c r="CD70" i="3" a="1"/>
  <c r="CD70" i="3" s="1"/>
  <c r="CD107" i="3" a="1"/>
  <c r="CD107" i="3" s="1"/>
  <c r="CD81" i="3" a="1"/>
  <c r="CD81" i="3" s="1"/>
  <c r="CD33" i="3" a="1"/>
  <c r="CD33" i="3" s="1"/>
  <c r="CD45" i="3" a="1"/>
  <c r="CD45" i="3" s="1"/>
  <c r="CD37" i="3" a="1"/>
  <c r="CD37" i="3" s="1"/>
  <c r="CD16" i="3" a="1"/>
  <c r="CD16" i="3" s="1"/>
  <c r="CD11" i="3" a="1"/>
  <c r="CD11" i="3" s="1"/>
  <c r="CD198" i="3" a="1"/>
  <c r="CD198" i="3" s="1"/>
  <c r="CD161" i="3" a="1"/>
  <c r="CD161" i="3" s="1"/>
  <c r="CD132" i="3" a="1"/>
  <c r="CD132" i="3" s="1"/>
  <c r="CD129" i="3" a="1"/>
  <c r="CD129" i="3" s="1"/>
  <c r="CD95" i="3" a="1"/>
  <c r="CD95" i="3" s="1"/>
  <c r="CD105" i="3" a="1"/>
  <c r="CD105" i="3" s="1"/>
  <c r="CD30" i="3" a="1"/>
  <c r="CD30" i="3" s="1"/>
  <c r="CD9" i="3" a="1"/>
  <c r="CD9" i="3" s="1"/>
  <c r="CA203" i="3" s="1"/>
  <c r="CD140" i="3" a="1"/>
  <c r="CD140" i="3" s="1"/>
  <c r="CD32" i="3" a="1"/>
  <c r="CD32" i="3" s="1"/>
  <c r="CD137" i="3" a="1"/>
  <c r="CD137" i="3" s="1"/>
  <c r="CD101" i="3" a="1"/>
  <c r="CD101" i="3" s="1"/>
  <c r="CD5" i="3" a="1"/>
  <c r="CD5" i="3" s="1"/>
  <c r="CD185" i="3" a="1"/>
  <c r="CD185" i="3" s="1"/>
  <c r="CD99" i="3" a="1"/>
  <c r="CD99" i="3" s="1"/>
  <c r="CD8" i="3" a="1"/>
  <c r="CD8" i="3" s="1"/>
  <c r="BZ205" i="3"/>
  <c r="CB205" i="3"/>
  <c r="BZ203" i="3"/>
  <c r="CC203" i="3"/>
  <c r="CA204" i="3"/>
  <c r="CC205" i="3" l="1"/>
  <c r="CA205" i="3"/>
  <c r="CC204" i="3"/>
  <c r="CB204" i="3"/>
  <c r="BZ204" i="3"/>
  <c r="BZ206" i="3" s="1"/>
  <c r="CB203" i="3"/>
  <c r="F3" i="12" l="1"/>
  <c r="J11" i="12"/>
  <c r="L4" i="12"/>
  <c r="M4" i="12"/>
  <c r="L5" i="12"/>
  <c r="M5" i="12"/>
  <c r="L6" i="12"/>
  <c r="M6" i="12"/>
  <c r="L7" i="12"/>
  <c r="M7" i="12"/>
  <c r="L8" i="12"/>
  <c r="M8" i="12"/>
  <c r="L9" i="12"/>
  <c r="M9" i="12"/>
  <c r="L10" i="12"/>
  <c r="M10" i="12"/>
  <c r="L11" i="12"/>
  <c r="M11" i="12"/>
  <c r="L12" i="12"/>
  <c r="M12" i="12"/>
  <c r="L13" i="12"/>
  <c r="M13" i="12"/>
  <c r="L14" i="12"/>
  <c r="M14" i="12"/>
  <c r="L15" i="12"/>
  <c r="M15" i="12"/>
  <c r="L16" i="12"/>
  <c r="M16" i="12"/>
  <c r="L17" i="12"/>
  <c r="M17" i="12"/>
  <c r="L18" i="12"/>
  <c r="M18" i="12"/>
  <c r="L19" i="12"/>
  <c r="M19" i="12"/>
  <c r="L20" i="12"/>
  <c r="M20" i="12"/>
  <c r="L21" i="12"/>
  <c r="M21" i="12"/>
  <c r="L22" i="12"/>
  <c r="M22" i="12"/>
  <c r="L23" i="12"/>
  <c r="M23" i="12"/>
  <c r="L24" i="12"/>
  <c r="M24" i="12"/>
  <c r="L25" i="12"/>
  <c r="M25" i="12"/>
  <c r="L26" i="12"/>
  <c r="M26" i="12"/>
  <c r="L27" i="12"/>
  <c r="M27" i="12"/>
  <c r="L28" i="12"/>
  <c r="M28" i="12"/>
  <c r="L29" i="12"/>
  <c r="M29" i="12"/>
  <c r="L30" i="12"/>
  <c r="M30" i="12"/>
  <c r="L31" i="12"/>
  <c r="M31" i="12"/>
  <c r="L32" i="12"/>
  <c r="M32" i="12"/>
  <c r="L33" i="12"/>
  <c r="M33" i="12"/>
  <c r="L34" i="12"/>
  <c r="M34" i="12"/>
  <c r="L35" i="12"/>
  <c r="M35" i="12"/>
  <c r="L36" i="12"/>
  <c r="M36" i="12"/>
  <c r="L37" i="12"/>
  <c r="M37" i="12"/>
  <c r="L38" i="12"/>
  <c r="M38" i="12"/>
  <c r="L39" i="12"/>
  <c r="M39" i="12"/>
  <c r="L40" i="12"/>
  <c r="M40" i="12"/>
  <c r="L41" i="12"/>
  <c r="M41" i="12"/>
  <c r="L42" i="12"/>
  <c r="M42" i="12"/>
  <c r="L43" i="12"/>
  <c r="M43" i="12"/>
  <c r="L44" i="12"/>
  <c r="M44" i="12"/>
  <c r="L45" i="12"/>
  <c r="M45" i="12"/>
  <c r="L46" i="12"/>
  <c r="M46" i="12"/>
  <c r="L47" i="12"/>
  <c r="M47" i="12"/>
  <c r="L48" i="12"/>
  <c r="M48" i="12"/>
  <c r="L49" i="12"/>
  <c r="M49" i="12"/>
  <c r="L50" i="12"/>
  <c r="M50" i="12"/>
  <c r="L51" i="12"/>
  <c r="M51" i="12"/>
  <c r="L52" i="12"/>
  <c r="M52" i="12"/>
  <c r="L53" i="12"/>
  <c r="M53" i="12"/>
  <c r="L54" i="12"/>
  <c r="M54" i="12"/>
  <c r="L55" i="12"/>
  <c r="M55" i="12"/>
  <c r="L56" i="12"/>
  <c r="M56" i="12"/>
  <c r="L57" i="12"/>
  <c r="M57" i="12"/>
  <c r="L58" i="12"/>
  <c r="M58" i="12"/>
  <c r="L59" i="12"/>
  <c r="M59" i="12"/>
  <c r="L60" i="12"/>
  <c r="M60" i="12"/>
  <c r="L61" i="12"/>
  <c r="M61" i="12"/>
  <c r="L62" i="12"/>
  <c r="M62" i="12"/>
  <c r="L63" i="12"/>
  <c r="M63" i="12"/>
  <c r="L64" i="12"/>
  <c r="M64" i="12"/>
  <c r="L65" i="12"/>
  <c r="M65" i="12"/>
  <c r="L66" i="12"/>
  <c r="M66" i="12"/>
  <c r="L67" i="12"/>
  <c r="M67" i="12"/>
  <c r="L68" i="12"/>
  <c r="M68" i="12"/>
  <c r="L69" i="12"/>
  <c r="M69" i="12"/>
  <c r="L70" i="12"/>
  <c r="M70" i="12"/>
  <c r="L71" i="12"/>
  <c r="M71" i="12"/>
  <c r="L72" i="12"/>
  <c r="M72" i="12"/>
  <c r="L73" i="12"/>
  <c r="M73" i="12"/>
  <c r="L74" i="12"/>
  <c r="M74" i="12"/>
  <c r="L75" i="12"/>
  <c r="M75" i="12"/>
  <c r="L76" i="12"/>
  <c r="M76" i="12"/>
  <c r="L77" i="12"/>
  <c r="M77" i="12"/>
  <c r="L78" i="12"/>
  <c r="M78" i="12"/>
  <c r="L79" i="12"/>
  <c r="M79" i="12"/>
  <c r="L80" i="12"/>
  <c r="M80" i="12"/>
  <c r="L81" i="12"/>
  <c r="M81" i="12"/>
  <c r="L82" i="12"/>
  <c r="M82" i="12"/>
  <c r="L83" i="12"/>
  <c r="M83" i="12"/>
  <c r="L84" i="12"/>
  <c r="M84" i="12"/>
  <c r="L85" i="12"/>
  <c r="M85" i="12"/>
  <c r="L86" i="12"/>
  <c r="M86" i="12"/>
  <c r="L87" i="12"/>
  <c r="M87" i="12"/>
  <c r="L88" i="12"/>
  <c r="M88" i="12"/>
  <c r="L89" i="12"/>
  <c r="M89" i="12"/>
  <c r="L90" i="12"/>
  <c r="M90" i="12"/>
  <c r="L91" i="12"/>
  <c r="M91" i="12"/>
  <c r="L92" i="12"/>
  <c r="M92" i="12"/>
  <c r="L93" i="12"/>
  <c r="M93" i="12"/>
  <c r="L94" i="12"/>
  <c r="M94" i="12"/>
  <c r="L95" i="12"/>
  <c r="M95" i="12"/>
  <c r="L96" i="12"/>
  <c r="M96" i="12"/>
  <c r="L97" i="12"/>
  <c r="M97" i="12"/>
  <c r="L98" i="12"/>
  <c r="M98" i="12"/>
  <c r="L99" i="12"/>
  <c r="M99" i="12"/>
  <c r="L100" i="12"/>
  <c r="M100" i="12"/>
  <c r="L101" i="12"/>
  <c r="M101" i="12"/>
  <c r="L102" i="12"/>
  <c r="M102" i="12"/>
  <c r="L103" i="12"/>
  <c r="M103" i="12"/>
  <c r="L104" i="12"/>
  <c r="M104" i="12"/>
  <c r="L105" i="12"/>
  <c r="M105" i="12"/>
  <c r="L106" i="12"/>
  <c r="M106" i="12"/>
  <c r="L107" i="12"/>
  <c r="M107" i="12"/>
  <c r="L108" i="12"/>
  <c r="M108" i="12"/>
  <c r="L109" i="12"/>
  <c r="M109" i="12"/>
  <c r="L110" i="12"/>
  <c r="M110" i="12"/>
  <c r="L111" i="12"/>
  <c r="M111" i="12"/>
  <c r="L112" i="12"/>
  <c r="M112" i="12"/>
  <c r="L113" i="12"/>
  <c r="M113" i="12"/>
  <c r="L114" i="12"/>
  <c r="M114" i="12"/>
  <c r="L115" i="12"/>
  <c r="M115" i="12"/>
  <c r="L116" i="12"/>
  <c r="M116" i="12"/>
  <c r="L117" i="12"/>
  <c r="M117" i="12"/>
  <c r="L118" i="12"/>
  <c r="M118" i="12"/>
  <c r="L119" i="12"/>
  <c r="M119" i="12"/>
  <c r="L120" i="12"/>
  <c r="M120" i="12"/>
  <c r="L121" i="12"/>
  <c r="M121" i="12"/>
  <c r="L122" i="12"/>
  <c r="M122" i="12"/>
  <c r="L123" i="12"/>
  <c r="M123" i="12"/>
  <c r="L124" i="12"/>
  <c r="M124" i="12"/>
  <c r="L125" i="12"/>
  <c r="M125" i="12"/>
  <c r="L126" i="12"/>
  <c r="M126" i="12"/>
  <c r="L127" i="12"/>
  <c r="M127" i="12"/>
  <c r="L128" i="12"/>
  <c r="M128" i="12"/>
  <c r="L129" i="12"/>
  <c r="M129" i="12"/>
  <c r="L130" i="12"/>
  <c r="M130" i="12"/>
  <c r="L131" i="12"/>
  <c r="M131" i="12"/>
  <c r="L132" i="12"/>
  <c r="M132" i="12"/>
  <c r="L133" i="12"/>
  <c r="M133" i="12"/>
  <c r="L134" i="12"/>
  <c r="M134" i="12"/>
  <c r="L135" i="12"/>
  <c r="M135" i="12"/>
  <c r="L136" i="12"/>
  <c r="M136" i="12"/>
  <c r="L137" i="12"/>
  <c r="M137" i="12"/>
  <c r="L138" i="12"/>
  <c r="M138" i="12"/>
  <c r="L139" i="12"/>
  <c r="M139" i="12"/>
  <c r="L140" i="12"/>
  <c r="M140" i="12"/>
  <c r="L141" i="12"/>
  <c r="M141" i="12"/>
  <c r="L142" i="12"/>
  <c r="M142" i="12"/>
  <c r="L143" i="12"/>
  <c r="M143" i="12"/>
  <c r="L144" i="12"/>
  <c r="M144" i="12"/>
  <c r="L145" i="12"/>
  <c r="M145" i="12"/>
  <c r="L146" i="12"/>
  <c r="M146" i="12"/>
  <c r="L147" i="12"/>
  <c r="M147" i="12"/>
  <c r="L148" i="12"/>
  <c r="M148" i="12"/>
  <c r="L149" i="12"/>
  <c r="M149" i="12"/>
  <c r="L150" i="12"/>
  <c r="M150" i="12"/>
  <c r="L151" i="12"/>
  <c r="M151" i="12"/>
  <c r="L152" i="12"/>
  <c r="M152" i="12"/>
  <c r="L153" i="12"/>
  <c r="M153" i="12"/>
  <c r="L154" i="12"/>
  <c r="M154" i="12"/>
  <c r="L155" i="12"/>
  <c r="M155" i="12"/>
  <c r="L156" i="12"/>
  <c r="M156" i="12"/>
  <c r="L157" i="12"/>
  <c r="M157" i="12"/>
  <c r="L158" i="12"/>
  <c r="M158" i="12"/>
  <c r="L159" i="12"/>
  <c r="M159" i="12"/>
  <c r="L160" i="12"/>
  <c r="M160" i="12"/>
  <c r="L161" i="12"/>
  <c r="M161" i="12"/>
  <c r="L162" i="12"/>
  <c r="M162" i="12"/>
  <c r="L163" i="12"/>
  <c r="M163" i="12"/>
  <c r="L164" i="12"/>
  <c r="M164" i="12"/>
  <c r="L165" i="12"/>
  <c r="M165" i="12"/>
  <c r="L166" i="12"/>
  <c r="M166" i="12"/>
  <c r="L167" i="12"/>
  <c r="M167" i="12"/>
  <c r="L168" i="12"/>
  <c r="M168" i="12"/>
  <c r="L169" i="12"/>
  <c r="M169" i="12"/>
  <c r="L170" i="12"/>
  <c r="M170" i="12"/>
  <c r="L171" i="12"/>
  <c r="M171" i="12"/>
  <c r="L172" i="12"/>
  <c r="M172" i="12"/>
  <c r="L173" i="12"/>
  <c r="M173" i="12"/>
  <c r="L174" i="12"/>
  <c r="M174" i="12"/>
  <c r="L175" i="12"/>
  <c r="M175" i="12"/>
  <c r="L176" i="12"/>
  <c r="M176" i="12"/>
  <c r="L177" i="12"/>
  <c r="M177" i="12"/>
  <c r="L178" i="12"/>
  <c r="M178" i="12"/>
  <c r="L179" i="12"/>
  <c r="M179" i="12"/>
  <c r="L180" i="12"/>
  <c r="M180" i="12"/>
  <c r="L181" i="12"/>
  <c r="M181" i="12"/>
  <c r="L182" i="12"/>
  <c r="M182" i="12"/>
  <c r="L183" i="12"/>
  <c r="M183" i="12"/>
  <c r="L184" i="12"/>
  <c r="M184" i="12"/>
  <c r="L185" i="12"/>
  <c r="M185" i="12"/>
  <c r="L186" i="12"/>
  <c r="M186" i="12"/>
  <c r="L187" i="12"/>
  <c r="M187" i="12"/>
  <c r="L188" i="12"/>
  <c r="M188" i="12"/>
  <c r="L189" i="12"/>
  <c r="M189" i="12"/>
  <c r="L190" i="12"/>
  <c r="M190" i="12"/>
  <c r="L191" i="12"/>
  <c r="M191" i="12"/>
  <c r="L192" i="12"/>
  <c r="M192" i="12"/>
  <c r="L193" i="12"/>
  <c r="M193" i="12"/>
  <c r="L194" i="12"/>
  <c r="M194" i="12"/>
  <c r="L195" i="12"/>
  <c r="M195" i="12"/>
  <c r="L196" i="12"/>
  <c r="M196" i="12"/>
  <c r="L197" i="12"/>
  <c r="M197" i="12"/>
  <c r="L198" i="12"/>
  <c r="M198" i="12"/>
  <c r="L199" i="12"/>
  <c r="M199" i="12"/>
  <c r="L200" i="12"/>
  <c r="M200" i="12"/>
  <c r="L201" i="12"/>
  <c r="M201" i="12"/>
  <c r="L202" i="12"/>
  <c r="M202" i="12"/>
  <c r="M3" i="12"/>
  <c r="L3" i="12"/>
  <c r="K3" i="12"/>
  <c r="J3" i="12"/>
  <c r="I6" i="12"/>
  <c r="F12" i="12"/>
  <c r="K16" i="12"/>
  <c r="I17" i="12"/>
  <c r="F18" i="12"/>
  <c r="F38" i="12"/>
  <c r="G44" i="12"/>
  <c r="J50" i="12"/>
  <c r="K54" i="12"/>
  <c r="H62" i="12"/>
  <c r="J65" i="12"/>
  <c r="G80" i="12"/>
  <c r="J83" i="12"/>
  <c r="J84" i="12"/>
  <c r="H89" i="12"/>
  <c r="G90" i="12"/>
  <c r="F92" i="12"/>
  <c r="G93" i="12"/>
  <c r="J94" i="12"/>
  <c r="H97" i="12"/>
  <c r="I101" i="12"/>
  <c r="H102" i="12"/>
  <c r="H103" i="12"/>
  <c r="F104" i="12"/>
  <c r="F107" i="12"/>
  <c r="J110" i="12"/>
  <c r="F112" i="12"/>
  <c r="I115" i="12"/>
  <c r="H116" i="12"/>
  <c r="G117" i="12"/>
  <c r="F118" i="12"/>
  <c r="F119" i="12"/>
  <c r="K120" i="12"/>
  <c r="H122" i="12"/>
  <c r="G128" i="12"/>
  <c r="K129" i="12"/>
  <c r="F130" i="12"/>
  <c r="G132" i="12"/>
  <c r="F135" i="12"/>
  <c r="H136" i="12"/>
  <c r="K142" i="12"/>
  <c r="F143" i="12"/>
  <c r="G145" i="12"/>
  <c r="K146" i="12"/>
  <c r="H148" i="12"/>
  <c r="J150" i="12"/>
  <c r="I154" i="12"/>
  <c r="G156" i="12"/>
  <c r="I158" i="12"/>
  <c r="I161" i="12"/>
  <c r="G162" i="12"/>
  <c r="F163" i="12"/>
  <c r="J165" i="12"/>
  <c r="K167" i="12"/>
  <c r="I169" i="12"/>
  <c r="F175" i="12"/>
  <c r="G178" i="12"/>
  <c r="H181" i="12"/>
  <c r="I184" i="12"/>
  <c r="F187" i="12"/>
  <c r="G188" i="12"/>
  <c r="K189" i="12"/>
  <c r="F190" i="12"/>
  <c r="G191" i="12"/>
  <c r="F195" i="12"/>
  <c r="J196" i="12"/>
  <c r="F197" i="12"/>
  <c r="F201" i="12"/>
  <c r="J202" i="12"/>
  <c r="F193" i="12"/>
  <c r="F184" i="12"/>
  <c r="H176" i="12"/>
  <c r="G167" i="12"/>
  <c r="F134" i="12"/>
  <c r="H120" i="12"/>
  <c r="H117" i="12"/>
  <c r="J116" i="12"/>
  <c r="K97" i="12"/>
  <c r="G96" i="12"/>
  <c r="K94" i="12"/>
  <c r="J88" i="12"/>
  <c r="F84" i="12"/>
  <c r="J82" i="12"/>
  <c r="F81" i="12"/>
  <c r="G76" i="12"/>
  <c r="G70" i="12"/>
  <c r="J69" i="12"/>
  <c r="F63" i="12"/>
  <c r="F58" i="12"/>
  <c r="F52" i="12"/>
  <c r="I51" i="12"/>
  <c r="J47" i="12"/>
  <c r="I35" i="12"/>
  <c r="I28" i="12"/>
  <c r="F10" i="12"/>
  <c r="F5" i="12"/>
  <c r="F4" i="12"/>
  <c r="G4" i="12"/>
  <c r="H4" i="12"/>
  <c r="I4" i="12"/>
  <c r="J4" i="12"/>
  <c r="G10" i="12"/>
  <c r="G11" i="12"/>
  <c r="H11" i="12"/>
  <c r="I11" i="12"/>
  <c r="H16" i="12"/>
  <c r="J16" i="12"/>
  <c r="H17" i="12"/>
  <c r="G18" i="12"/>
  <c r="I18" i="12"/>
  <c r="F22" i="12"/>
  <c r="G22" i="12"/>
  <c r="H22" i="12"/>
  <c r="I22" i="12"/>
  <c r="G24" i="12"/>
  <c r="I24" i="12"/>
  <c r="J24" i="12"/>
  <c r="F28" i="12"/>
  <c r="G28" i="12"/>
  <c r="H28" i="12"/>
  <c r="K33" i="12"/>
  <c r="I34" i="12"/>
  <c r="F35" i="12"/>
  <c r="H35" i="12"/>
  <c r="J35" i="12"/>
  <c r="G36" i="12"/>
  <c r="H36" i="12"/>
  <c r="F40" i="12"/>
  <c r="I40" i="12"/>
  <c r="J40" i="12"/>
  <c r="K40" i="12"/>
  <c r="I42" i="12"/>
  <c r="J42" i="12"/>
  <c r="F44" i="12"/>
  <c r="G46" i="12"/>
  <c r="H46" i="12"/>
  <c r="I46" i="12"/>
  <c r="K46" i="12"/>
  <c r="G51" i="12"/>
  <c r="J51" i="12"/>
  <c r="K51" i="12"/>
  <c r="G52" i="12"/>
  <c r="H52" i="12"/>
  <c r="I52" i="12"/>
  <c r="J52" i="12"/>
  <c r="G53" i="12"/>
  <c r="H53" i="12"/>
  <c r="I53" i="12"/>
  <c r="K53" i="12"/>
  <c r="F57" i="12"/>
  <c r="G57" i="12"/>
  <c r="H57" i="12"/>
  <c r="I57" i="12"/>
  <c r="J57" i="12"/>
  <c r="K57" i="12"/>
  <c r="G58" i="12"/>
  <c r="H58" i="12"/>
  <c r="I58" i="12"/>
  <c r="J58" i="12"/>
  <c r="K58" i="12"/>
  <c r="G63" i="12"/>
  <c r="H63" i="12"/>
  <c r="I63" i="12"/>
  <c r="J63" i="12"/>
  <c r="K63" i="12"/>
  <c r="G64" i="12"/>
  <c r="H64" i="12"/>
  <c r="I64" i="12"/>
  <c r="J64" i="12"/>
  <c r="F65" i="12"/>
  <c r="G65" i="12"/>
  <c r="H65" i="12"/>
  <c r="I65" i="12"/>
  <c r="K65" i="12"/>
  <c r="F69" i="12"/>
  <c r="H69" i="12"/>
  <c r="I69" i="12"/>
  <c r="I70" i="12"/>
  <c r="J70" i="12"/>
  <c r="K70" i="12"/>
  <c r="F71" i="12"/>
  <c r="H71" i="12"/>
  <c r="F76" i="12"/>
  <c r="H76" i="12"/>
  <c r="I76" i="12"/>
  <c r="J76" i="12"/>
  <c r="K76" i="12"/>
  <c r="G77" i="12"/>
  <c r="H78" i="12"/>
  <c r="F80" i="12"/>
  <c r="G81" i="12"/>
  <c r="H81" i="12"/>
  <c r="I81" i="12"/>
  <c r="J81" i="12"/>
  <c r="K81" i="12"/>
  <c r="I84" i="12"/>
  <c r="K84" i="12"/>
  <c r="F88" i="12"/>
  <c r="G88" i="12"/>
  <c r="H88" i="12"/>
  <c r="I88" i="12"/>
  <c r="K88" i="12"/>
  <c r="F89" i="12"/>
  <c r="G89" i="12"/>
  <c r="I89" i="12"/>
  <c r="J89" i="12"/>
  <c r="K89" i="12"/>
  <c r="F90" i="12"/>
  <c r="H90" i="12"/>
  <c r="I92" i="12"/>
  <c r="I93" i="12"/>
  <c r="F94" i="12"/>
  <c r="G94" i="12"/>
  <c r="H94" i="12"/>
  <c r="I94" i="12"/>
  <c r="F96" i="12"/>
  <c r="H96" i="12"/>
  <c r="I96" i="12"/>
  <c r="J96" i="12"/>
  <c r="K96" i="12"/>
  <c r="F100" i="12"/>
  <c r="K100" i="12"/>
  <c r="F101" i="12"/>
  <c r="G101" i="12"/>
  <c r="H101" i="12"/>
  <c r="J101" i="12"/>
  <c r="K101" i="12"/>
  <c r="F102" i="12"/>
  <c r="G102" i="12"/>
  <c r="I102" i="12"/>
  <c r="J102" i="12"/>
  <c r="K102" i="12"/>
  <c r="F103" i="12"/>
  <c r="K104" i="12"/>
  <c r="H106" i="12"/>
  <c r="H107" i="12"/>
  <c r="F108" i="12"/>
  <c r="G108" i="12"/>
  <c r="I108" i="12"/>
  <c r="J108" i="12"/>
  <c r="K108" i="12"/>
  <c r="F109" i="12"/>
  <c r="K109" i="12"/>
  <c r="F110" i="12"/>
  <c r="G110" i="12"/>
  <c r="H110" i="12"/>
  <c r="I110" i="12"/>
  <c r="K110" i="12"/>
  <c r="K112" i="12"/>
  <c r="F115" i="12"/>
  <c r="G115" i="12"/>
  <c r="H115" i="12"/>
  <c r="F117" i="12"/>
  <c r="I117" i="12"/>
  <c r="J117" i="12"/>
  <c r="K117" i="12"/>
  <c r="F120" i="12"/>
  <c r="G120" i="12"/>
  <c r="I120" i="12"/>
  <c r="J120" i="12"/>
  <c r="F121" i="12"/>
  <c r="G121" i="12"/>
  <c r="H121" i="12"/>
  <c r="I121" i="12"/>
  <c r="J121" i="12"/>
  <c r="K121" i="12"/>
  <c r="I122" i="12"/>
  <c r="J122" i="12"/>
  <c r="K122" i="12"/>
  <c r="F123" i="12"/>
  <c r="G123" i="12"/>
  <c r="I123" i="12"/>
  <c r="I124" i="12"/>
  <c r="J124" i="12"/>
  <c r="K124" i="12"/>
  <c r="K128" i="12"/>
  <c r="F129" i="12"/>
  <c r="G129" i="12"/>
  <c r="H129" i="12"/>
  <c r="I129" i="12"/>
  <c r="J129" i="12"/>
  <c r="J130" i="12"/>
  <c r="K130" i="12"/>
  <c r="H132" i="12"/>
  <c r="F133" i="12"/>
  <c r="G133" i="12"/>
  <c r="H133" i="12"/>
  <c r="I133" i="12"/>
  <c r="J133" i="12"/>
  <c r="K133" i="12"/>
  <c r="J134" i="12"/>
  <c r="J135" i="12"/>
  <c r="K135" i="12"/>
  <c r="F136" i="12"/>
  <c r="G136" i="12"/>
  <c r="I136" i="12"/>
  <c r="J136" i="12"/>
  <c r="K136" i="12"/>
  <c r="J137" i="12"/>
  <c r="K137" i="12"/>
  <c r="F141" i="12"/>
  <c r="G141" i="12"/>
  <c r="H141" i="12"/>
  <c r="I141" i="12"/>
  <c r="J141" i="12"/>
  <c r="K141" i="12"/>
  <c r="F142" i="12"/>
  <c r="G142" i="12"/>
  <c r="H142" i="12"/>
  <c r="I142" i="12"/>
  <c r="J142" i="12"/>
  <c r="F146" i="12"/>
  <c r="G146" i="12"/>
  <c r="H146" i="12"/>
  <c r="I146" i="12"/>
  <c r="J146" i="12"/>
  <c r="F147" i="12"/>
  <c r="G147" i="12"/>
  <c r="H147" i="12"/>
  <c r="I147" i="12"/>
  <c r="J147" i="12"/>
  <c r="K147" i="12"/>
  <c r="J148" i="12"/>
  <c r="K148" i="12"/>
  <c r="F149" i="12"/>
  <c r="G149" i="12"/>
  <c r="H149" i="12"/>
  <c r="I149" i="12"/>
  <c r="F153" i="12"/>
  <c r="G153" i="12"/>
  <c r="H153" i="12"/>
  <c r="I153" i="12"/>
  <c r="J153" i="12"/>
  <c r="K153" i="12"/>
  <c r="F154" i="12"/>
  <c r="G154" i="12"/>
  <c r="H154" i="12"/>
  <c r="J154" i="12"/>
  <c r="K154" i="12"/>
  <c r="F155" i="12"/>
  <c r="G155" i="12"/>
  <c r="H155" i="12"/>
  <c r="I155" i="12"/>
  <c r="J155" i="12"/>
  <c r="K155" i="12"/>
  <c r="F156" i="12"/>
  <c r="K158" i="12"/>
  <c r="F159" i="12"/>
  <c r="G159" i="12"/>
  <c r="H159" i="12"/>
  <c r="I159" i="12"/>
  <c r="J159" i="12"/>
  <c r="K159" i="12"/>
  <c r="F160" i="12"/>
  <c r="G160" i="12"/>
  <c r="H160" i="12"/>
  <c r="I160" i="12"/>
  <c r="J160" i="12"/>
  <c r="K160" i="12"/>
  <c r="F161" i="12"/>
  <c r="G161" i="12"/>
  <c r="H161" i="12"/>
  <c r="J161" i="12"/>
  <c r="K161" i="12"/>
  <c r="F162" i="12"/>
  <c r="G163" i="12"/>
  <c r="H163" i="12"/>
  <c r="I163" i="12"/>
  <c r="J163" i="12"/>
  <c r="K163" i="12"/>
  <c r="F166" i="12"/>
  <c r="G166" i="12"/>
  <c r="H166" i="12"/>
  <c r="I166" i="12"/>
  <c r="J166" i="12"/>
  <c r="K166" i="12"/>
  <c r="F167" i="12"/>
  <c r="F168" i="12"/>
  <c r="G168" i="12"/>
  <c r="H168" i="12"/>
  <c r="I168" i="12"/>
  <c r="J168" i="12"/>
  <c r="K168" i="12"/>
  <c r="F171" i="12"/>
  <c r="G171" i="12"/>
  <c r="H171" i="12"/>
  <c r="I171" i="12"/>
  <c r="F172" i="12"/>
  <c r="G172" i="12"/>
  <c r="H172" i="12"/>
  <c r="I172" i="12"/>
  <c r="J172" i="12"/>
  <c r="K172" i="12"/>
  <c r="F174" i="12"/>
  <c r="G174" i="12"/>
  <c r="H174" i="12"/>
  <c r="I174" i="12"/>
  <c r="J174" i="12"/>
  <c r="K174" i="12"/>
  <c r="F176" i="12"/>
  <c r="G176" i="12"/>
  <c r="F178" i="12"/>
  <c r="F180" i="12"/>
  <c r="G180" i="12"/>
  <c r="H180" i="12"/>
  <c r="I180" i="12"/>
  <c r="J180" i="12"/>
  <c r="K180" i="12"/>
  <c r="F181" i="12"/>
  <c r="G181" i="12"/>
  <c r="F182" i="12"/>
  <c r="G182" i="12"/>
  <c r="H182" i="12"/>
  <c r="I182" i="12"/>
  <c r="J182" i="12"/>
  <c r="K182" i="12"/>
  <c r="G187" i="12"/>
  <c r="H187" i="12"/>
  <c r="I187" i="12"/>
  <c r="J187" i="12"/>
  <c r="K187" i="12"/>
  <c r="F188" i="12"/>
  <c r="F189" i="12"/>
  <c r="G189" i="12"/>
  <c r="H189" i="12"/>
  <c r="I189" i="12"/>
  <c r="J189" i="12"/>
  <c r="I190" i="12"/>
  <c r="J190" i="12"/>
  <c r="K190" i="12"/>
  <c r="F191" i="12"/>
  <c r="I193" i="12"/>
  <c r="F194" i="12"/>
  <c r="G194" i="12"/>
  <c r="H194" i="12"/>
  <c r="I194" i="12"/>
  <c r="J194" i="12"/>
  <c r="K194" i="12"/>
  <c r="F196" i="12"/>
  <c r="G196" i="12"/>
  <c r="H196" i="12"/>
  <c r="I196" i="12"/>
  <c r="H197" i="12"/>
  <c r="I197" i="12"/>
  <c r="J197" i="12"/>
  <c r="K197" i="12"/>
  <c r="F200" i="12"/>
  <c r="G200" i="12"/>
  <c r="H200" i="12"/>
  <c r="I200" i="12"/>
  <c r="J200" i="12"/>
  <c r="K200" i="12"/>
  <c r="J201" i="12"/>
  <c r="K201" i="12"/>
  <c r="F202" i="12"/>
  <c r="G202" i="12"/>
  <c r="H202" i="12"/>
  <c r="I202" i="12"/>
  <c r="I3" i="12"/>
  <c r="H3" i="12"/>
  <c r="G3" i="12"/>
  <c r="F202" i="3"/>
  <c r="E202" i="3"/>
  <c r="E4" i="3"/>
  <c r="F4" i="3"/>
  <c r="G4" i="3"/>
  <c r="E5" i="3"/>
  <c r="F5" i="3"/>
  <c r="G5" i="3"/>
  <c r="E6" i="3"/>
  <c r="F6" i="3"/>
  <c r="G6" i="3"/>
  <c r="E7" i="3"/>
  <c r="F7" i="3"/>
  <c r="G7" i="3"/>
  <c r="E8" i="3"/>
  <c r="F8" i="3"/>
  <c r="G8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E27" i="3"/>
  <c r="F27" i="3"/>
  <c r="G27" i="3"/>
  <c r="E28" i="3"/>
  <c r="F28" i="3"/>
  <c r="G28" i="3"/>
  <c r="E29" i="3"/>
  <c r="F29" i="3"/>
  <c r="G29" i="3"/>
  <c r="E30" i="3"/>
  <c r="F30" i="3"/>
  <c r="G30" i="3"/>
  <c r="E31" i="3"/>
  <c r="F31" i="3"/>
  <c r="G31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E49" i="3"/>
  <c r="F49" i="3"/>
  <c r="G49" i="3"/>
  <c r="E50" i="3"/>
  <c r="F50" i="3"/>
  <c r="G50" i="3"/>
  <c r="E51" i="3"/>
  <c r="F51" i="3"/>
  <c r="G51" i="3"/>
  <c r="E52" i="3"/>
  <c r="F52" i="3"/>
  <c r="G52" i="3"/>
  <c r="E53" i="3"/>
  <c r="F53" i="3"/>
  <c r="G53" i="3"/>
  <c r="E54" i="3"/>
  <c r="F54" i="3"/>
  <c r="G54" i="3"/>
  <c r="E55" i="3"/>
  <c r="F55" i="3"/>
  <c r="G55" i="3"/>
  <c r="E56" i="3"/>
  <c r="F56" i="3"/>
  <c r="G56" i="3"/>
  <c r="E57" i="3"/>
  <c r="F57" i="3"/>
  <c r="G57" i="3"/>
  <c r="E58" i="3"/>
  <c r="F58" i="3"/>
  <c r="G58" i="3"/>
  <c r="E59" i="3"/>
  <c r="F59" i="3"/>
  <c r="G59" i="3"/>
  <c r="E60" i="3"/>
  <c r="F60" i="3"/>
  <c r="G60" i="3"/>
  <c r="E61" i="3"/>
  <c r="F61" i="3"/>
  <c r="G61" i="3"/>
  <c r="E62" i="3"/>
  <c r="F62" i="3"/>
  <c r="G62" i="3"/>
  <c r="E63" i="3"/>
  <c r="F63" i="3"/>
  <c r="G63" i="3"/>
  <c r="E64" i="3"/>
  <c r="F64" i="3"/>
  <c r="G64" i="3"/>
  <c r="E65" i="3"/>
  <c r="F65" i="3"/>
  <c r="G65" i="3"/>
  <c r="E66" i="3"/>
  <c r="F66" i="3"/>
  <c r="G66" i="3"/>
  <c r="E67" i="3"/>
  <c r="F67" i="3"/>
  <c r="G67" i="3"/>
  <c r="E68" i="3"/>
  <c r="F68" i="3"/>
  <c r="G68" i="3"/>
  <c r="E69" i="3"/>
  <c r="F69" i="3"/>
  <c r="G69" i="3"/>
  <c r="E70" i="3"/>
  <c r="F70" i="3"/>
  <c r="G70" i="3"/>
  <c r="E71" i="3"/>
  <c r="F71" i="3"/>
  <c r="G71" i="3"/>
  <c r="E72" i="3"/>
  <c r="F72" i="3"/>
  <c r="G72" i="3"/>
  <c r="E73" i="3"/>
  <c r="F73" i="3"/>
  <c r="G73" i="3"/>
  <c r="E74" i="3"/>
  <c r="F74" i="3"/>
  <c r="G74" i="3"/>
  <c r="E75" i="3"/>
  <c r="F75" i="3"/>
  <c r="G75" i="3"/>
  <c r="E76" i="3"/>
  <c r="F76" i="3"/>
  <c r="G76" i="3"/>
  <c r="E77" i="3"/>
  <c r="F77" i="3"/>
  <c r="G77" i="3"/>
  <c r="E78" i="3"/>
  <c r="F78" i="3"/>
  <c r="G78" i="3"/>
  <c r="E79" i="3"/>
  <c r="F79" i="3"/>
  <c r="G79" i="3"/>
  <c r="E80" i="3"/>
  <c r="F80" i="3"/>
  <c r="G80" i="3"/>
  <c r="E81" i="3"/>
  <c r="F81" i="3"/>
  <c r="G81" i="3"/>
  <c r="E82" i="3"/>
  <c r="F82" i="3"/>
  <c r="G82" i="3"/>
  <c r="E83" i="3"/>
  <c r="F83" i="3"/>
  <c r="G83" i="3"/>
  <c r="E84" i="3"/>
  <c r="F84" i="3"/>
  <c r="G84" i="3"/>
  <c r="E85" i="3"/>
  <c r="F85" i="3"/>
  <c r="G85" i="3"/>
  <c r="E86" i="3"/>
  <c r="F86" i="3"/>
  <c r="G86" i="3"/>
  <c r="E87" i="3"/>
  <c r="F87" i="3"/>
  <c r="G87" i="3"/>
  <c r="E88" i="3"/>
  <c r="F88" i="3"/>
  <c r="G88" i="3"/>
  <c r="E89" i="3"/>
  <c r="F89" i="3"/>
  <c r="G89" i="3"/>
  <c r="E90" i="3"/>
  <c r="F90" i="3"/>
  <c r="G90" i="3"/>
  <c r="E91" i="3"/>
  <c r="F91" i="3"/>
  <c r="G91" i="3"/>
  <c r="E92" i="3"/>
  <c r="F92" i="3"/>
  <c r="G92" i="3"/>
  <c r="E93" i="3"/>
  <c r="F93" i="3"/>
  <c r="G93" i="3"/>
  <c r="E94" i="3"/>
  <c r="F94" i="3"/>
  <c r="G94" i="3"/>
  <c r="E95" i="3"/>
  <c r="F95" i="3"/>
  <c r="G95" i="3"/>
  <c r="E96" i="3"/>
  <c r="F96" i="3"/>
  <c r="G96" i="3"/>
  <c r="E97" i="3"/>
  <c r="F97" i="3"/>
  <c r="G97" i="3"/>
  <c r="E98" i="3"/>
  <c r="F98" i="3"/>
  <c r="G98" i="3"/>
  <c r="E99" i="3"/>
  <c r="F99" i="3"/>
  <c r="G99" i="3"/>
  <c r="E100" i="3"/>
  <c r="F100" i="3"/>
  <c r="G100" i="3"/>
  <c r="E101" i="3"/>
  <c r="F101" i="3"/>
  <c r="G101" i="3"/>
  <c r="E102" i="3"/>
  <c r="F102" i="3"/>
  <c r="G102" i="3"/>
  <c r="E103" i="3"/>
  <c r="F103" i="3"/>
  <c r="G103" i="3"/>
  <c r="E104" i="3"/>
  <c r="F104" i="3"/>
  <c r="G104" i="3"/>
  <c r="E105" i="3"/>
  <c r="F105" i="3"/>
  <c r="G105" i="3"/>
  <c r="E106" i="3"/>
  <c r="F106" i="3"/>
  <c r="G106" i="3"/>
  <c r="E107" i="3"/>
  <c r="F107" i="3"/>
  <c r="G107" i="3"/>
  <c r="E108" i="3"/>
  <c r="F108" i="3"/>
  <c r="G108" i="3"/>
  <c r="E109" i="3"/>
  <c r="F109" i="3"/>
  <c r="G109" i="3"/>
  <c r="E110" i="3"/>
  <c r="F110" i="3"/>
  <c r="G110" i="3"/>
  <c r="E111" i="3"/>
  <c r="F111" i="3"/>
  <c r="G111" i="3"/>
  <c r="E112" i="3"/>
  <c r="F112" i="3"/>
  <c r="G112" i="3"/>
  <c r="E113" i="3"/>
  <c r="F113" i="3"/>
  <c r="G113" i="3"/>
  <c r="E114" i="3"/>
  <c r="F114" i="3"/>
  <c r="G114" i="3"/>
  <c r="E115" i="3"/>
  <c r="F115" i="3"/>
  <c r="G115" i="3"/>
  <c r="E116" i="3"/>
  <c r="F116" i="3"/>
  <c r="G116" i="3"/>
  <c r="E117" i="3"/>
  <c r="F117" i="3"/>
  <c r="G117" i="3"/>
  <c r="E118" i="3"/>
  <c r="F118" i="3"/>
  <c r="G118" i="3"/>
  <c r="E119" i="3"/>
  <c r="F119" i="3"/>
  <c r="G119" i="3"/>
  <c r="E120" i="3"/>
  <c r="F120" i="3"/>
  <c r="G120" i="3"/>
  <c r="E121" i="3"/>
  <c r="F121" i="3"/>
  <c r="G121" i="3"/>
  <c r="E122" i="3"/>
  <c r="F122" i="3"/>
  <c r="G122" i="3"/>
  <c r="E123" i="3"/>
  <c r="F123" i="3"/>
  <c r="G123" i="3"/>
  <c r="E124" i="3"/>
  <c r="F124" i="3"/>
  <c r="G124" i="3"/>
  <c r="E125" i="3"/>
  <c r="F125" i="3"/>
  <c r="G125" i="3"/>
  <c r="E126" i="3"/>
  <c r="F126" i="3"/>
  <c r="G126" i="3"/>
  <c r="E127" i="3"/>
  <c r="F127" i="3"/>
  <c r="G127" i="3"/>
  <c r="E128" i="3"/>
  <c r="F128" i="3"/>
  <c r="G128" i="3"/>
  <c r="E129" i="3"/>
  <c r="F129" i="3"/>
  <c r="G129" i="3"/>
  <c r="E130" i="3"/>
  <c r="F130" i="3"/>
  <c r="G130" i="3"/>
  <c r="E131" i="3"/>
  <c r="F131" i="3"/>
  <c r="G131" i="3"/>
  <c r="E132" i="3"/>
  <c r="F132" i="3"/>
  <c r="G132" i="3"/>
  <c r="E133" i="3"/>
  <c r="F133" i="3"/>
  <c r="G133" i="3"/>
  <c r="E134" i="3"/>
  <c r="F134" i="3"/>
  <c r="G134" i="3"/>
  <c r="E135" i="3"/>
  <c r="F135" i="3"/>
  <c r="G135" i="3"/>
  <c r="E136" i="3"/>
  <c r="F136" i="3"/>
  <c r="G136" i="3"/>
  <c r="E137" i="3"/>
  <c r="F137" i="3"/>
  <c r="G137" i="3"/>
  <c r="E138" i="3"/>
  <c r="F138" i="3"/>
  <c r="G138" i="3"/>
  <c r="E139" i="3"/>
  <c r="F139" i="3"/>
  <c r="G139" i="3"/>
  <c r="E140" i="3"/>
  <c r="F140" i="3"/>
  <c r="G140" i="3"/>
  <c r="E141" i="3"/>
  <c r="F141" i="3"/>
  <c r="G141" i="3"/>
  <c r="E142" i="3"/>
  <c r="F142" i="3"/>
  <c r="G142" i="3"/>
  <c r="E143" i="3"/>
  <c r="F143" i="3"/>
  <c r="G143" i="3"/>
  <c r="E144" i="3"/>
  <c r="F144" i="3"/>
  <c r="G144" i="3"/>
  <c r="E145" i="3"/>
  <c r="F145" i="3"/>
  <c r="G145" i="3"/>
  <c r="E146" i="3"/>
  <c r="F146" i="3"/>
  <c r="G146" i="3"/>
  <c r="E147" i="3"/>
  <c r="F147" i="3"/>
  <c r="G147" i="3"/>
  <c r="E148" i="3"/>
  <c r="F148" i="3"/>
  <c r="G148" i="3"/>
  <c r="E149" i="3"/>
  <c r="F149" i="3"/>
  <c r="G149" i="3"/>
  <c r="E150" i="3"/>
  <c r="F150" i="3"/>
  <c r="G150" i="3"/>
  <c r="E151" i="3"/>
  <c r="F151" i="3"/>
  <c r="G151" i="3"/>
  <c r="E152" i="3"/>
  <c r="F152" i="3"/>
  <c r="G152" i="3"/>
  <c r="E153" i="3"/>
  <c r="F153" i="3"/>
  <c r="G153" i="3"/>
  <c r="E154" i="3"/>
  <c r="F154" i="3"/>
  <c r="G154" i="3"/>
  <c r="E155" i="3"/>
  <c r="F155" i="3"/>
  <c r="G155" i="3"/>
  <c r="E156" i="3"/>
  <c r="F156" i="3"/>
  <c r="G156" i="3"/>
  <c r="E157" i="3"/>
  <c r="F157" i="3"/>
  <c r="G157" i="3"/>
  <c r="E158" i="3"/>
  <c r="F158" i="3"/>
  <c r="G158" i="3"/>
  <c r="E159" i="3"/>
  <c r="F159" i="3"/>
  <c r="G159" i="3"/>
  <c r="E160" i="3"/>
  <c r="F160" i="3"/>
  <c r="G160" i="3"/>
  <c r="E161" i="3"/>
  <c r="F161" i="3"/>
  <c r="G161" i="3"/>
  <c r="E162" i="3"/>
  <c r="F162" i="3"/>
  <c r="G162" i="3"/>
  <c r="E163" i="3"/>
  <c r="F163" i="3"/>
  <c r="G163" i="3"/>
  <c r="E164" i="3"/>
  <c r="F164" i="3"/>
  <c r="G164" i="3"/>
  <c r="E165" i="3"/>
  <c r="F165" i="3"/>
  <c r="G165" i="3"/>
  <c r="E166" i="3"/>
  <c r="F166" i="3"/>
  <c r="G166" i="3"/>
  <c r="E167" i="3"/>
  <c r="F167" i="3"/>
  <c r="G167" i="3"/>
  <c r="E168" i="3"/>
  <c r="F168" i="3"/>
  <c r="G168" i="3"/>
  <c r="E169" i="3"/>
  <c r="F169" i="3"/>
  <c r="G169" i="3"/>
  <c r="E170" i="3"/>
  <c r="F170" i="3"/>
  <c r="G170" i="3"/>
  <c r="E171" i="3"/>
  <c r="F171" i="3"/>
  <c r="G171" i="3"/>
  <c r="E172" i="3"/>
  <c r="F172" i="3"/>
  <c r="G172" i="3"/>
  <c r="E173" i="3"/>
  <c r="F173" i="3"/>
  <c r="G173" i="3"/>
  <c r="E174" i="3"/>
  <c r="F174" i="3"/>
  <c r="G174" i="3"/>
  <c r="E175" i="3"/>
  <c r="F175" i="3"/>
  <c r="G175" i="3"/>
  <c r="E176" i="3"/>
  <c r="F176" i="3"/>
  <c r="G176" i="3"/>
  <c r="E177" i="3"/>
  <c r="F177" i="3"/>
  <c r="G177" i="3"/>
  <c r="E178" i="3"/>
  <c r="F178" i="3"/>
  <c r="G178" i="3"/>
  <c r="E179" i="3"/>
  <c r="F179" i="3"/>
  <c r="G179" i="3"/>
  <c r="E180" i="3"/>
  <c r="F180" i="3"/>
  <c r="G180" i="3"/>
  <c r="E181" i="3"/>
  <c r="F181" i="3"/>
  <c r="G181" i="3"/>
  <c r="E182" i="3"/>
  <c r="F182" i="3"/>
  <c r="G182" i="3"/>
  <c r="E183" i="3"/>
  <c r="F183" i="3"/>
  <c r="G183" i="3"/>
  <c r="E184" i="3"/>
  <c r="F184" i="3"/>
  <c r="G184" i="3"/>
  <c r="E185" i="3"/>
  <c r="F185" i="3"/>
  <c r="G185" i="3"/>
  <c r="E186" i="3"/>
  <c r="F186" i="3"/>
  <c r="G186" i="3"/>
  <c r="E187" i="3"/>
  <c r="F187" i="3"/>
  <c r="G187" i="3"/>
  <c r="E188" i="3"/>
  <c r="F188" i="3"/>
  <c r="G188" i="3"/>
  <c r="E189" i="3"/>
  <c r="F189" i="3"/>
  <c r="G189" i="3"/>
  <c r="E190" i="3"/>
  <c r="F190" i="3"/>
  <c r="G190" i="3"/>
  <c r="E191" i="3"/>
  <c r="F191" i="3"/>
  <c r="G191" i="3"/>
  <c r="E192" i="3"/>
  <c r="F192" i="3"/>
  <c r="G192" i="3"/>
  <c r="E193" i="3"/>
  <c r="F193" i="3"/>
  <c r="G193" i="3"/>
  <c r="E194" i="3"/>
  <c r="F194" i="3"/>
  <c r="G194" i="3"/>
  <c r="E195" i="3"/>
  <c r="F195" i="3"/>
  <c r="G195" i="3"/>
  <c r="E196" i="3"/>
  <c r="F196" i="3"/>
  <c r="G196" i="3"/>
  <c r="E197" i="3"/>
  <c r="F197" i="3"/>
  <c r="G197" i="3"/>
  <c r="E198" i="3"/>
  <c r="F198" i="3"/>
  <c r="G198" i="3"/>
  <c r="E199" i="3"/>
  <c r="F199" i="3"/>
  <c r="G199" i="3"/>
  <c r="E200" i="3"/>
  <c r="F200" i="3"/>
  <c r="G200" i="3"/>
  <c r="E201" i="3"/>
  <c r="F201" i="3"/>
  <c r="G201" i="3"/>
  <c r="G202" i="3"/>
  <c r="G3" i="3"/>
  <c r="F3" i="3"/>
  <c r="O179" i="3" l="1"/>
  <c r="O167" i="3"/>
  <c r="O155" i="3"/>
  <c r="O151" i="3"/>
  <c r="O143" i="3"/>
  <c r="O139" i="3"/>
  <c r="O131" i="3"/>
  <c r="O127" i="3"/>
  <c r="O123" i="3"/>
  <c r="O119" i="3"/>
  <c r="O115" i="3"/>
  <c r="O111" i="3"/>
  <c r="O107" i="3"/>
  <c r="O99" i="3"/>
  <c r="O95" i="3"/>
  <c r="O91" i="3"/>
  <c r="O87" i="3"/>
  <c r="O83" i="3"/>
  <c r="O79" i="3"/>
  <c r="O75" i="3"/>
  <c r="O191" i="3"/>
  <c r="O3" i="3"/>
  <c r="O141" i="3"/>
  <c r="O105" i="3"/>
  <c r="O69" i="3"/>
  <c r="O33" i="3"/>
  <c r="O67" i="3"/>
  <c r="O31" i="3"/>
  <c r="K179" i="12"/>
  <c r="F179" i="12"/>
  <c r="G179" i="12"/>
  <c r="H179" i="12"/>
  <c r="I179" i="12"/>
  <c r="J179" i="12"/>
  <c r="K186" i="12"/>
  <c r="F186" i="12"/>
  <c r="G186" i="12"/>
  <c r="H186" i="12"/>
  <c r="I186" i="12"/>
  <c r="J186" i="12"/>
  <c r="G113" i="12"/>
  <c r="K113" i="12"/>
  <c r="F113" i="12"/>
  <c r="H113" i="12"/>
  <c r="I113" i="12"/>
  <c r="J113" i="12"/>
  <c r="K192" i="12"/>
  <c r="F192" i="12"/>
  <c r="G192" i="12"/>
  <c r="J192" i="12"/>
  <c r="H192" i="12"/>
  <c r="I192" i="12"/>
  <c r="H126" i="12"/>
  <c r="K126" i="12"/>
  <c r="I126" i="12"/>
  <c r="J126" i="12"/>
  <c r="G126" i="12"/>
  <c r="F126" i="12"/>
  <c r="I98" i="12"/>
  <c r="G98" i="12"/>
  <c r="H98" i="12"/>
  <c r="J199" i="12"/>
  <c r="K199" i="12"/>
  <c r="F199" i="12"/>
  <c r="I199" i="12"/>
  <c r="G199" i="12"/>
  <c r="H199" i="12"/>
  <c r="H25" i="12"/>
  <c r="I25" i="12"/>
  <c r="J25" i="12"/>
  <c r="K25" i="12"/>
  <c r="G25" i="12"/>
  <c r="F25" i="12"/>
  <c r="F127" i="12"/>
  <c r="H127" i="12"/>
  <c r="G127" i="12"/>
  <c r="I127" i="12"/>
  <c r="J127" i="12"/>
  <c r="K127" i="12"/>
  <c r="F198" i="12"/>
  <c r="G198" i="12"/>
  <c r="H198" i="12"/>
  <c r="I198" i="12"/>
  <c r="J198" i="12"/>
  <c r="K198" i="12"/>
  <c r="H140" i="12"/>
  <c r="F140" i="12"/>
  <c r="G140" i="12"/>
  <c r="I140" i="12"/>
  <c r="J140" i="12"/>
  <c r="K140" i="12"/>
  <c r="J31" i="12"/>
  <c r="F31" i="12"/>
  <c r="G31" i="12"/>
  <c r="H31" i="12"/>
  <c r="I31" i="12"/>
  <c r="K31" i="12"/>
  <c r="I139" i="12"/>
  <c r="J139" i="12"/>
  <c r="K139" i="12"/>
  <c r="H139" i="12"/>
  <c r="F139" i="12"/>
  <c r="G139" i="12"/>
  <c r="F37" i="12"/>
  <c r="G37" i="12"/>
  <c r="H37" i="12"/>
  <c r="I37" i="12"/>
  <c r="I173" i="12"/>
  <c r="G173" i="12"/>
  <c r="H173" i="12"/>
  <c r="J173" i="12"/>
  <c r="K173" i="12"/>
  <c r="F173" i="12"/>
  <c r="F114" i="12"/>
  <c r="G114" i="12"/>
  <c r="I114" i="12"/>
  <c r="J114" i="12"/>
  <c r="K114" i="12"/>
  <c r="H114" i="12"/>
  <c r="G43" i="12"/>
  <c r="K43" i="12"/>
  <c r="I43" i="12"/>
  <c r="J43" i="12"/>
  <c r="F185" i="12"/>
  <c r="G185" i="12"/>
  <c r="H185" i="12"/>
  <c r="I185" i="12"/>
  <c r="I13" i="12"/>
  <c r="F152" i="12"/>
  <c r="G152" i="12"/>
  <c r="H152" i="12"/>
  <c r="I152" i="12"/>
  <c r="K152" i="12"/>
  <c r="J152" i="12"/>
  <c r="I106" i="12"/>
  <c r="J74" i="12"/>
  <c r="F26" i="12"/>
  <c r="G26" i="12"/>
  <c r="J158" i="12"/>
  <c r="F132" i="12"/>
  <c r="K119" i="12"/>
  <c r="G106" i="12"/>
  <c r="H93" i="12"/>
  <c r="H74" i="12"/>
  <c r="H158" i="12"/>
  <c r="J119" i="12"/>
  <c r="F106" i="12"/>
  <c r="F93" i="12"/>
  <c r="G74" i="12"/>
  <c r="F62" i="12"/>
  <c r="G158" i="12"/>
  <c r="K145" i="12"/>
  <c r="I119" i="12"/>
  <c r="F74" i="12"/>
  <c r="K50" i="12"/>
  <c r="K38" i="12"/>
  <c r="K91" i="12"/>
  <c r="H91" i="12"/>
  <c r="F158" i="12"/>
  <c r="J145" i="12"/>
  <c r="H119" i="12"/>
  <c r="J38" i="12"/>
  <c r="J26" i="12"/>
  <c r="F78" i="12"/>
  <c r="G78" i="12"/>
  <c r="I145" i="12"/>
  <c r="G119" i="12"/>
  <c r="H38" i="12"/>
  <c r="I26" i="12"/>
  <c r="H123" i="12"/>
  <c r="K165" i="12"/>
  <c r="G197" i="12"/>
  <c r="K195" i="12"/>
  <c r="H190" i="12"/>
  <c r="K175" i="12"/>
  <c r="K169" i="12"/>
  <c r="I165" i="12"/>
  <c r="I150" i="12"/>
  <c r="H145" i="12"/>
  <c r="I137" i="12"/>
  <c r="I130" i="12"/>
  <c r="H124" i="12"/>
  <c r="K118" i="12"/>
  <c r="I116" i="12"/>
  <c r="J112" i="12"/>
  <c r="J104" i="12"/>
  <c r="J91" i="12"/>
  <c r="H84" i="12"/>
  <c r="G42" i="12"/>
  <c r="I44" i="12"/>
  <c r="H5" i="12"/>
  <c r="I5" i="12"/>
  <c r="J195" i="12"/>
  <c r="K191" i="12"/>
  <c r="G190" i="12"/>
  <c r="K188" i="12"/>
  <c r="K178" i="12"/>
  <c r="J175" i="12"/>
  <c r="J169" i="12"/>
  <c r="H165" i="12"/>
  <c r="K162" i="12"/>
  <c r="K156" i="12"/>
  <c r="H150" i="12"/>
  <c r="F145" i="12"/>
  <c r="H137" i="12"/>
  <c r="H130" i="12"/>
  <c r="G124" i="12"/>
  <c r="J118" i="12"/>
  <c r="I112" i="12"/>
  <c r="I104" i="12"/>
  <c r="J97" i="12"/>
  <c r="G84" i="12"/>
  <c r="K12" i="12"/>
  <c r="I78" i="12"/>
  <c r="I201" i="12"/>
  <c r="I195" i="12"/>
  <c r="J191" i="12"/>
  <c r="J188" i="12"/>
  <c r="K181" i="12"/>
  <c r="J178" i="12"/>
  <c r="I175" i="12"/>
  <c r="H169" i="12"/>
  <c r="G165" i="12"/>
  <c r="J162" i="12"/>
  <c r="J156" i="12"/>
  <c r="F150" i="12"/>
  <c r="I148" i="12"/>
  <c r="J143" i="12"/>
  <c r="G137" i="12"/>
  <c r="I135" i="12"/>
  <c r="G130" i="12"/>
  <c r="J128" i="12"/>
  <c r="F124" i="12"/>
  <c r="G122" i="12"/>
  <c r="I118" i="12"/>
  <c r="H112" i="12"/>
  <c r="J109" i="12"/>
  <c r="H104" i="12"/>
  <c r="I97" i="12"/>
  <c r="I83" i="12"/>
  <c r="J80" i="12"/>
  <c r="G62" i="12"/>
  <c r="K44" i="12"/>
  <c r="J12" i="12"/>
  <c r="K5" i="12"/>
  <c r="G17" i="12"/>
  <c r="K80" i="12"/>
  <c r="H108" i="12"/>
  <c r="F70" i="12"/>
  <c r="H70" i="12"/>
  <c r="K64" i="12"/>
  <c r="F64" i="12"/>
  <c r="K52" i="12"/>
  <c r="G40" i="12"/>
  <c r="H40" i="12"/>
  <c r="J22" i="12"/>
  <c r="K22" i="12"/>
  <c r="H201" i="12"/>
  <c r="H195" i="12"/>
  <c r="I191" i="12"/>
  <c r="I188" i="12"/>
  <c r="J181" i="12"/>
  <c r="I178" i="12"/>
  <c r="H175" i="12"/>
  <c r="G169" i="12"/>
  <c r="F165" i="12"/>
  <c r="I162" i="12"/>
  <c r="I156" i="12"/>
  <c r="G148" i="12"/>
  <c r="F137" i="12"/>
  <c r="H135" i="12"/>
  <c r="K132" i="12"/>
  <c r="I128" i="12"/>
  <c r="F122" i="12"/>
  <c r="H118" i="12"/>
  <c r="K115" i="12"/>
  <c r="G112" i="12"/>
  <c r="I109" i="12"/>
  <c r="G104" i="12"/>
  <c r="G97" i="12"/>
  <c r="K90" i="12"/>
  <c r="H83" i="12"/>
  <c r="I80" i="12"/>
  <c r="J44" i="12"/>
  <c r="I12" i="12"/>
  <c r="J5" i="12"/>
  <c r="K18" i="12"/>
  <c r="K202" i="12"/>
  <c r="G201" i="12"/>
  <c r="K196" i="12"/>
  <c r="G195" i="12"/>
  <c r="H191" i="12"/>
  <c r="H188" i="12"/>
  <c r="I181" i="12"/>
  <c r="H178" i="12"/>
  <c r="G175" i="12"/>
  <c r="K171" i="12"/>
  <c r="F169" i="12"/>
  <c r="H162" i="12"/>
  <c r="H156" i="12"/>
  <c r="K149" i="12"/>
  <c r="F148" i="12"/>
  <c r="G135" i="12"/>
  <c r="J132" i="12"/>
  <c r="H128" i="12"/>
  <c r="K123" i="12"/>
  <c r="G118" i="12"/>
  <c r="J115" i="12"/>
  <c r="H109" i="12"/>
  <c r="K106" i="12"/>
  <c r="F97" i="12"/>
  <c r="J90" i="12"/>
  <c r="F83" i="12"/>
  <c r="H80" i="12"/>
  <c r="H44" i="12"/>
  <c r="K36" i="12"/>
  <c r="H12" i="12"/>
  <c r="J171" i="12"/>
  <c r="J149" i="12"/>
  <c r="I132" i="12"/>
  <c r="F128" i="12"/>
  <c r="J123" i="12"/>
  <c r="G109" i="12"/>
  <c r="J106" i="12"/>
  <c r="G103" i="12"/>
  <c r="I90" i="12"/>
  <c r="I36" i="12"/>
  <c r="J18" i="12"/>
  <c r="G12" i="12"/>
  <c r="K60" i="12"/>
  <c r="F60" i="12"/>
  <c r="G60" i="12"/>
  <c r="H60" i="12"/>
  <c r="I60" i="12"/>
  <c r="J60" i="12"/>
  <c r="J9" i="12"/>
  <c r="F9" i="12"/>
  <c r="G9" i="12"/>
  <c r="H9" i="12"/>
  <c r="I9" i="12"/>
  <c r="K9" i="12"/>
  <c r="F61" i="12"/>
  <c r="H61" i="12"/>
  <c r="G61" i="12"/>
  <c r="I61" i="12"/>
  <c r="J61" i="12"/>
  <c r="K61" i="12"/>
  <c r="F27" i="12"/>
  <c r="G27" i="12"/>
  <c r="H27" i="12"/>
  <c r="I27" i="12"/>
  <c r="J27" i="12"/>
  <c r="K27" i="12"/>
  <c r="H99" i="12"/>
  <c r="F99" i="12"/>
  <c r="G99" i="12"/>
  <c r="I99" i="12"/>
  <c r="J99" i="12"/>
  <c r="K99" i="12"/>
  <c r="H19" i="12"/>
  <c r="I19" i="12"/>
  <c r="J19" i="12"/>
  <c r="K19" i="12"/>
  <c r="F19" i="12"/>
  <c r="G19" i="12"/>
  <c r="F72" i="12"/>
  <c r="G72" i="12"/>
  <c r="H72" i="12"/>
  <c r="I72" i="12"/>
  <c r="J72" i="12"/>
  <c r="K72" i="12"/>
  <c r="J138" i="12"/>
  <c r="K138" i="12"/>
  <c r="F138" i="12"/>
  <c r="G138" i="12"/>
  <c r="H138" i="12"/>
  <c r="I138" i="12"/>
  <c r="F177" i="12"/>
  <c r="G177" i="12"/>
  <c r="H177" i="12"/>
  <c r="I177" i="12"/>
  <c r="J177" i="12"/>
  <c r="K177" i="12"/>
  <c r="F8" i="12"/>
  <c r="I8" i="12"/>
  <c r="J8" i="12"/>
  <c r="K8" i="12"/>
  <c r="G8" i="12"/>
  <c r="H8" i="12"/>
  <c r="G79" i="12"/>
  <c r="I79" i="12"/>
  <c r="F79" i="12"/>
  <c r="H79" i="12"/>
  <c r="J79" i="12"/>
  <c r="K79" i="12"/>
  <c r="F30" i="12"/>
  <c r="H30" i="12"/>
  <c r="I30" i="12"/>
  <c r="J30" i="12"/>
  <c r="K30" i="12"/>
  <c r="G30" i="12"/>
  <c r="H111" i="12"/>
  <c r="K111" i="12"/>
  <c r="F111" i="12"/>
  <c r="G111" i="12"/>
  <c r="I111" i="12"/>
  <c r="J111" i="12"/>
  <c r="I29" i="12"/>
  <c r="F29" i="12"/>
  <c r="G29" i="12"/>
  <c r="H29" i="12"/>
  <c r="J29" i="12"/>
  <c r="K29" i="12"/>
  <c r="F55" i="12"/>
  <c r="I55" i="12"/>
  <c r="J55" i="12"/>
  <c r="K55" i="12"/>
  <c r="G55" i="12"/>
  <c r="H55" i="12"/>
  <c r="F45" i="12"/>
  <c r="G45" i="12"/>
  <c r="H45" i="12"/>
  <c r="I45" i="12"/>
  <c r="J45" i="12"/>
  <c r="K45" i="12"/>
  <c r="G73" i="12"/>
  <c r="H73" i="12"/>
  <c r="I73" i="12"/>
  <c r="J73" i="12"/>
  <c r="K73" i="12"/>
  <c r="F73" i="12"/>
  <c r="F131" i="12"/>
  <c r="G131" i="12"/>
  <c r="H131" i="12"/>
  <c r="I131" i="12"/>
  <c r="J131" i="12"/>
  <c r="K131" i="12"/>
  <c r="G39" i="12"/>
  <c r="H39" i="12"/>
  <c r="I39" i="12"/>
  <c r="J39" i="12"/>
  <c r="K39" i="12"/>
  <c r="F39" i="12"/>
  <c r="J56" i="12"/>
  <c r="H56" i="12"/>
  <c r="F56" i="12"/>
  <c r="G56" i="12"/>
  <c r="I56" i="12"/>
  <c r="K56" i="12"/>
  <c r="F75" i="12"/>
  <c r="G75" i="12"/>
  <c r="H75" i="12"/>
  <c r="I75" i="12"/>
  <c r="J75" i="12"/>
  <c r="K75" i="12"/>
  <c r="F151" i="12"/>
  <c r="G151" i="12"/>
  <c r="H151" i="12"/>
  <c r="I151" i="12"/>
  <c r="J151" i="12"/>
  <c r="K151" i="12"/>
  <c r="H170" i="12"/>
  <c r="I170" i="12"/>
  <c r="J170" i="12"/>
  <c r="K170" i="12"/>
  <c r="F170" i="12"/>
  <c r="G170" i="12"/>
  <c r="G14" i="12"/>
  <c r="F14" i="12"/>
  <c r="H14" i="12"/>
  <c r="I14" i="12"/>
  <c r="J14" i="12"/>
  <c r="K14" i="12"/>
  <c r="G23" i="12"/>
  <c r="H23" i="12"/>
  <c r="F23" i="12"/>
  <c r="I23" i="12"/>
  <c r="J23" i="12"/>
  <c r="K23" i="12"/>
  <c r="I32" i="12"/>
  <c r="F32" i="12"/>
  <c r="G32" i="12"/>
  <c r="H32" i="12"/>
  <c r="J32" i="12"/>
  <c r="K32" i="12"/>
  <c r="G48" i="12"/>
  <c r="H48" i="12"/>
  <c r="I48" i="12"/>
  <c r="J48" i="12"/>
  <c r="K48" i="12"/>
  <c r="F48" i="12"/>
  <c r="H66" i="12"/>
  <c r="F66" i="12"/>
  <c r="G66" i="12"/>
  <c r="I66" i="12"/>
  <c r="J66" i="12"/>
  <c r="K66" i="12"/>
  <c r="J85" i="12"/>
  <c r="G85" i="12"/>
  <c r="H85" i="12"/>
  <c r="I85" i="12"/>
  <c r="K85" i="12"/>
  <c r="F85" i="12"/>
  <c r="F157" i="12"/>
  <c r="G157" i="12"/>
  <c r="H157" i="12"/>
  <c r="I157" i="12"/>
  <c r="J157" i="12"/>
  <c r="K157" i="12"/>
  <c r="G20" i="12"/>
  <c r="F20" i="12"/>
  <c r="H20" i="12"/>
  <c r="I20" i="12"/>
  <c r="J20" i="12"/>
  <c r="K20" i="12"/>
  <c r="K15" i="12"/>
  <c r="F15" i="12"/>
  <c r="G15" i="12"/>
  <c r="H15" i="12"/>
  <c r="I15" i="12"/>
  <c r="J15" i="12"/>
  <c r="I41" i="12"/>
  <c r="J41" i="12"/>
  <c r="F41" i="12"/>
  <c r="G41" i="12"/>
  <c r="H41" i="12"/>
  <c r="K41" i="12"/>
  <c r="F49" i="12"/>
  <c r="G49" i="12"/>
  <c r="H49" i="12"/>
  <c r="I49" i="12"/>
  <c r="J49" i="12"/>
  <c r="K49" i="12"/>
  <c r="G67" i="12"/>
  <c r="F67" i="12"/>
  <c r="H67" i="12"/>
  <c r="I67" i="12"/>
  <c r="J67" i="12"/>
  <c r="K67" i="12"/>
  <c r="F86" i="12"/>
  <c r="G86" i="12"/>
  <c r="H86" i="12"/>
  <c r="I86" i="12"/>
  <c r="J86" i="12"/>
  <c r="K86" i="12"/>
  <c r="G95" i="12"/>
  <c r="H95" i="12"/>
  <c r="I95" i="12"/>
  <c r="J95" i="12"/>
  <c r="K95" i="12"/>
  <c r="F95" i="12"/>
  <c r="H105" i="12"/>
  <c r="F105" i="12"/>
  <c r="G105" i="12"/>
  <c r="I105" i="12"/>
  <c r="J105" i="12"/>
  <c r="K105" i="12"/>
  <c r="J144" i="12"/>
  <c r="K144" i="12"/>
  <c r="F144" i="12"/>
  <c r="G144" i="12"/>
  <c r="H144" i="12"/>
  <c r="I144" i="12"/>
  <c r="K68" i="12"/>
  <c r="F68" i="12"/>
  <c r="G68" i="12"/>
  <c r="H68" i="12"/>
  <c r="I68" i="12"/>
  <c r="J68" i="12"/>
  <c r="F87" i="12"/>
  <c r="G87" i="12"/>
  <c r="H87" i="12"/>
  <c r="I87" i="12"/>
  <c r="J87" i="12"/>
  <c r="K87" i="12"/>
  <c r="F125" i="12"/>
  <c r="G125" i="12"/>
  <c r="H125" i="12"/>
  <c r="I125" i="12"/>
  <c r="J125" i="12"/>
  <c r="K125" i="12"/>
  <c r="F7" i="12"/>
  <c r="G7" i="12"/>
  <c r="H7" i="12"/>
  <c r="I7" i="12"/>
  <c r="J7" i="12"/>
  <c r="K7" i="12"/>
  <c r="J59" i="12"/>
  <c r="K59" i="12"/>
  <c r="F59" i="12"/>
  <c r="G59" i="12"/>
  <c r="H59" i="12"/>
  <c r="I59" i="12"/>
  <c r="G164" i="12"/>
  <c r="H164" i="12"/>
  <c r="I164" i="12"/>
  <c r="J164" i="12"/>
  <c r="K164" i="12"/>
  <c r="F164" i="12"/>
  <c r="F183" i="12"/>
  <c r="G183" i="12"/>
  <c r="H183" i="12"/>
  <c r="I183" i="12"/>
  <c r="J183" i="12"/>
  <c r="K183" i="12"/>
  <c r="J6" i="12"/>
  <c r="H33" i="12"/>
  <c r="J33" i="12"/>
  <c r="K13" i="12"/>
  <c r="H6" i="12"/>
  <c r="G150" i="12"/>
  <c r="G116" i="12"/>
  <c r="F98" i="12"/>
  <c r="I91" i="12"/>
  <c r="G83" i="12"/>
  <c r="G69" i="12"/>
  <c r="H51" i="12"/>
  <c r="H42" i="12"/>
  <c r="G35" i="12"/>
  <c r="I33" i="12"/>
  <c r="H24" i="12"/>
  <c r="F17" i="12"/>
  <c r="J13" i="12"/>
  <c r="G6" i="12"/>
  <c r="F116" i="12"/>
  <c r="K47" i="12"/>
  <c r="G33" i="12"/>
  <c r="H13" i="12"/>
  <c r="F6" i="12"/>
  <c r="K21" i="12"/>
  <c r="J21" i="12"/>
  <c r="J62" i="12"/>
  <c r="K77" i="12"/>
  <c r="K107" i="12"/>
  <c r="G91" i="12"/>
  <c r="J77" i="12"/>
  <c r="J54" i="12"/>
  <c r="F51" i="12"/>
  <c r="I47" i="12"/>
  <c r="F42" i="12"/>
  <c r="F33" i="12"/>
  <c r="F24" i="12"/>
  <c r="G13" i="12"/>
  <c r="K193" i="12"/>
  <c r="K184" i="12"/>
  <c r="J107" i="12"/>
  <c r="K92" i="12"/>
  <c r="F91" i="12"/>
  <c r="I77" i="12"/>
  <c r="I54" i="12"/>
  <c r="H47" i="12"/>
  <c r="K34" i="12"/>
  <c r="F13" i="12"/>
  <c r="J36" i="12"/>
  <c r="K71" i="12"/>
  <c r="G71" i="12"/>
  <c r="J193" i="12"/>
  <c r="J184" i="12"/>
  <c r="K143" i="12"/>
  <c r="K134" i="12"/>
  <c r="I107" i="12"/>
  <c r="J92" i="12"/>
  <c r="K82" i="12"/>
  <c r="H77" i="12"/>
  <c r="H54" i="12"/>
  <c r="G47" i="12"/>
  <c r="J34" i="12"/>
  <c r="I16" i="12"/>
  <c r="I82" i="12"/>
  <c r="G54" i="12"/>
  <c r="F47" i="12"/>
  <c r="H193" i="12"/>
  <c r="H184" i="12"/>
  <c r="K176" i="12"/>
  <c r="J167" i="12"/>
  <c r="I143" i="12"/>
  <c r="I134" i="12"/>
  <c r="G107" i="12"/>
  <c r="J100" i="12"/>
  <c r="H92" i="12"/>
  <c r="H82" i="12"/>
  <c r="F77" i="12"/>
  <c r="F54" i="12"/>
  <c r="I50" i="12"/>
  <c r="H43" i="12"/>
  <c r="F36" i="12"/>
  <c r="H34" i="12"/>
  <c r="I21" i="12"/>
  <c r="G16" i="12"/>
  <c r="K10" i="12"/>
  <c r="F11" i="12"/>
  <c r="K11" i="12"/>
  <c r="I38" i="12"/>
  <c r="G38" i="12"/>
  <c r="G193" i="12"/>
  <c r="K185" i="12"/>
  <c r="G184" i="12"/>
  <c r="J176" i="12"/>
  <c r="I167" i="12"/>
  <c r="H143" i="12"/>
  <c r="H134" i="12"/>
  <c r="K103" i="12"/>
  <c r="I100" i="12"/>
  <c r="K98" i="12"/>
  <c r="G92" i="12"/>
  <c r="G82" i="12"/>
  <c r="K78" i="12"/>
  <c r="H50" i="12"/>
  <c r="F43" i="12"/>
  <c r="K37" i="12"/>
  <c r="G34" i="12"/>
  <c r="H21" i="12"/>
  <c r="F16" i="12"/>
  <c r="J10" i="12"/>
  <c r="G5" i="12"/>
  <c r="J185" i="12"/>
  <c r="I176" i="12"/>
  <c r="H167" i="12"/>
  <c r="K150" i="12"/>
  <c r="G143" i="12"/>
  <c r="G134" i="12"/>
  <c r="K116" i="12"/>
  <c r="J103" i="12"/>
  <c r="H100" i="12"/>
  <c r="J98" i="12"/>
  <c r="K93" i="12"/>
  <c r="K83" i="12"/>
  <c r="F82" i="12"/>
  <c r="J78" i="12"/>
  <c r="J71" i="12"/>
  <c r="K62" i="12"/>
  <c r="G50" i="12"/>
  <c r="J37" i="12"/>
  <c r="F34" i="12"/>
  <c r="K28" i="12"/>
  <c r="G21" i="12"/>
  <c r="K17" i="12"/>
  <c r="I10" i="12"/>
  <c r="F46" i="12"/>
  <c r="J46" i="12"/>
  <c r="J53" i="12"/>
  <c r="F53" i="12"/>
  <c r="I103" i="12"/>
  <c r="G100" i="12"/>
  <c r="J93" i="12"/>
  <c r="I71" i="12"/>
  <c r="K69" i="12"/>
  <c r="I62" i="12"/>
  <c r="F50" i="12"/>
  <c r="K42" i="12"/>
  <c r="K35" i="12"/>
  <c r="J28" i="12"/>
  <c r="K24" i="12"/>
  <c r="F21" i="12"/>
  <c r="J17" i="12"/>
  <c r="H10" i="12"/>
  <c r="K6" i="12"/>
  <c r="K4" i="12"/>
  <c r="H26" i="12"/>
  <c r="K26" i="12"/>
  <c r="K74" i="12"/>
  <c r="I74" i="12"/>
  <c r="H18" i="12"/>
  <c r="O165" i="3"/>
  <c r="O9" i="3"/>
  <c r="O93" i="3"/>
  <c r="O45" i="3"/>
  <c r="O177" i="3"/>
  <c r="O192" i="3"/>
  <c r="O180" i="3"/>
  <c r="O176" i="3"/>
  <c r="O172" i="3"/>
  <c r="O168" i="3"/>
  <c r="O164" i="3"/>
  <c r="O160" i="3"/>
  <c r="O156" i="3"/>
  <c r="O152" i="3"/>
  <c r="O148" i="3"/>
  <c r="O144" i="3"/>
  <c r="O140" i="3"/>
  <c r="O136" i="3"/>
  <c r="O132" i="3"/>
  <c r="O128" i="3"/>
  <c r="O124" i="3"/>
  <c r="O120" i="3"/>
  <c r="O116" i="3"/>
  <c r="O112" i="3"/>
  <c r="O108" i="3"/>
  <c r="O104" i="3"/>
  <c r="O100" i="3"/>
  <c r="O96" i="3"/>
  <c r="O92" i="3"/>
  <c r="O88" i="3"/>
  <c r="O84" i="3"/>
  <c r="O80" i="3"/>
  <c r="O76" i="3"/>
  <c r="O72" i="3"/>
  <c r="O68" i="3"/>
  <c r="O64" i="3"/>
  <c r="O60" i="3"/>
  <c r="O56" i="3"/>
  <c r="O52" i="3"/>
  <c r="O48" i="3"/>
  <c r="O44" i="3"/>
  <c r="O40" i="3"/>
  <c r="O36" i="3"/>
  <c r="O32" i="3"/>
  <c r="O28" i="3"/>
  <c r="O24" i="3"/>
  <c r="O20" i="3"/>
  <c r="O16" i="3"/>
  <c r="O12" i="3"/>
  <c r="O8" i="3"/>
  <c r="O4" i="3"/>
  <c r="O189" i="3"/>
  <c r="O21" i="3"/>
  <c r="O117" i="3"/>
  <c r="O81" i="3"/>
  <c r="O196" i="3"/>
  <c r="O188" i="3"/>
  <c r="O103" i="3"/>
  <c r="O201" i="3"/>
  <c r="O200" i="3"/>
  <c r="O184" i="3"/>
  <c r="O129" i="3"/>
  <c r="O71" i="3"/>
  <c r="O63" i="3"/>
  <c r="O59" i="3"/>
  <c r="O55" i="3"/>
  <c r="O51" i="3"/>
  <c r="O47" i="3"/>
  <c r="O43" i="3"/>
  <c r="O39" i="3"/>
  <c r="O35" i="3"/>
  <c r="O27" i="3"/>
  <c r="O23" i="3"/>
  <c r="O19" i="3"/>
  <c r="O15" i="3"/>
  <c r="O11" i="3"/>
  <c r="O7" i="3"/>
  <c r="O57" i="3"/>
  <c r="O153" i="3"/>
  <c r="O135" i="3"/>
  <c r="O34" i="3"/>
  <c r="O22" i="3"/>
  <c r="O10" i="3"/>
  <c r="O198" i="3"/>
  <c r="O194" i="3"/>
  <c r="O190" i="3"/>
  <c r="O186" i="3"/>
  <c r="O182" i="3"/>
  <c r="O178" i="3"/>
  <c r="O174" i="3"/>
  <c r="O170" i="3"/>
  <c r="O166" i="3"/>
  <c r="O162" i="3"/>
  <c r="O158" i="3"/>
  <c r="O154" i="3"/>
  <c r="O150" i="3"/>
  <c r="O146" i="3"/>
  <c r="O142" i="3"/>
  <c r="O138" i="3"/>
  <c r="O134" i="3"/>
  <c r="O130" i="3"/>
  <c r="O126" i="3"/>
  <c r="O122" i="3"/>
  <c r="O118" i="3"/>
  <c r="O114" i="3"/>
  <c r="O110" i="3"/>
  <c r="O106" i="3"/>
  <c r="O102" i="3"/>
  <c r="O98" i="3"/>
  <c r="O94" i="3"/>
  <c r="O90" i="3"/>
  <c r="O86" i="3"/>
  <c r="O82" i="3"/>
  <c r="O78" i="3"/>
  <c r="O74" i="3"/>
  <c r="O70" i="3"/>
  <c r="O66" i="3"/>
  <c r="O62" i="3"/>
  <c r="O58" i="3"/>
  <c r="O54" i="3"/>
  <c r="O50" i="3"/>
  <c r="O46" i="3"/>
  <c r="O42" i="3"/>
  <c r="O38" i="3"/>
  <c r="O30" i="3"/>
  <c r="O26" i="3"/>
  <c r="O18" i="3"/>
  <c r="O14" i="3"/>
  <c r="O6" i="3"/>
  <c r="O147" i="3"/>
  <c r="O199" i="3"/>
  <c r="O187" i="3"/>
  <c r="O202" i="3"/>
  <c r="O175" i="3"/>
  <c r="O193" i="3"/>
  <c r="O185" i="3"/>
  <c r="O181" i="3"/>
  <c r="O173" i="3"/>
  <c r="O169" i="3"/>
  <c r="O161" i="3"/>
  <c r="O157" i="3"/>
  <c r="O149" i="3"/>
  <c r="O145" i="3"/>
  <c r="O137" i="3"/>
  <c r="O133" i="3"/>
  <c r="O125" i="3"/>
  <c r="O121" i="3"/>
  <c r="O113" i="3"/>
  <c r="O109" i="3"/>
  <c r="O101" i="3"/>
  <c r="O97" i="3"/>
  <c r="O89" i="3"/>
  <c r="O85" i="3"/>
  <c r="O77" i="3"/>
  <c r="O73" i="3"/>
  <c r="O65" i="3"/>
  <c r="O61" i="3"/>
  <c r="O53" i="3"/>
  <c r="O49" i="3"/>
  <c r="O41" i="3"/>
  <c r="O37" i="3"/>
  <c r="O29" i="3"/>
  <c r="O25" i="3"/>
  <c r="O17" i="3"/>
  <c r="O13" i="3"/>
  <c r="O5" i="3"/>
  <c r="O183" i="3"/>
  <c r="O159" i="3"/>
  <c r="O197" i="3"/>
  <c r="O163" i="3"/>
  <c r="O195" i="3"/>
  <c r="O171" i="3"/>
  <c r="N3" i="3"/>
  <c r="N28" i="3"/>
  <c r="M198" i="3"/>
  <c r="M118" i="3"/>
  <c r="M185" i="3"/>
  <c r="M132" i="3"/>
  <c r="M124" i="3"/>
  <c r="N120" i="3"/>
  <c r="P116" i="3"/>
  <c r="P112" i="3"/>
  <c r="N52" i="3"/>
  <c r="P16" i="3"/>
  <c r="M201" i="3"/>
  <c r="N132" i="3"/>
  <c r="N128" i="3"/>
  <c r="M64" i="3"/>
  <c r="M60" i="3"/>
  <c r="P28" i="3"/>
  <c r="M8" i="3"/>
  <c r="P193" i="3"/>
  <c r="N37" i="3"/>
  <c r="N33" i="3"/>
  <c r="N25" i="3"/>
  <c r="M200" i="3"/>
  <c r="M176" i="3"/>
  <c r="P172" i="3"/>
  <c r="M92" i="3"/>
  <c r="M72" i="3"/>
  <c r="M68" i="3"/>
  <c r="M48" i="3"/>
  <c r="M36" i="3"/>
  <c r="M29" i="3"/>
  <c r="P153" i="3"/>
  <c r="M197" i="3"/>
  <c r="N80" i="3"/>
  <c r="M56" i="3"/>
  <c r="N124" i="3"/>
  <c r="P40" i="3"/>
  <c r="N4" i="3"/>
  <c r="P117" i="3"/>
  <c r="P44" i="3"/>
  <c r="N165" i="3"/>
  <c r="P128" i="3"/>
  <c r="N68" i="3"/>
  <c r="N95" i="3"/>
  <c r="M79" i="3"/>
  <c r="M11" i="3"/>
  <c r="N92" i="3"/>
  <c r="N44" i="3"/>
  <c r="N200" i="3"/>
  <c r="M44" i="3"/>
  <c r="N40" i="3"/>
  <c r="P52" i="3"/>
  <c r="M107" i="3"/>
  <c r="P196" i="3"/>
  <c r="M88" i="3"/>
  <c r="M40" i="3"/>
  <c r="M189" i="3"/>
  <c r="N121" i="3"/>
  <c r="N88" i="3"/>
  <c r="P24" i="3"/>
  <c r="N135" i="3"/>
  <c r="M103" i="3"/>
  <c r="N72" i="3"/>
  <c r="P36" i="3"/>
  <c r="P92" i="3"/>
  <c r="P48" i="3"/>
  <c r="P182" i="3"/>
  <c r="M162" i="3"/>
  <c r="P138" i="3"/>
  <c r="M122" i="3"/>
  <c r="N110" i="3"/>
  <c r="P78" i="3"/>
  <c r="M18" i="3"/>
  <c r="P14" i="3"/>
  <c r="N36" i="3"/>
  <c r="N161" i="3"/>
  <c r="P84" i="3"/>
  <c r="N60" i="3"/>
  <c r="P32" i="3"/>
  <c r="M52" i="3"/>
  <c r="N179" i="3"/>
  <c r="N99" i="3"/>
  <c r="N21" i="3"/>
  <c r="M17" i="3"/>
  <c r="P13" i="3"/>
  <c r="M178" i="3"/>
  <c r="M154" i="3"/>
  <c r="P154" i="3"/>
  <c r="M130" i="3"/>
  <c r="M106" i="3"/>
  <c r="P106" i="3"/>
  <c r="N82" i="3"/>
  <c r="M82" i="3"/>
  <c r="M66" i="3"/>
  <c r="M50" i="3"/>
  <c r="P22" i="3"/>
  <c r="N22" i="3"/>
  <c r="M22" i="3"/>
  <c r="M193" i="3"/>
  <c r="N193" i="3"/>
  <c r="N173" i="3"/>
  <c r="M173" i="3"/>
  <c r="M157" i="3"/>
  <c r="P157" i="3"/>
  <c r="N157" i="3"/>
  <c r="M141" i="3"/>
  <c r="P141" i="3"/>
  <c r="P125" i="3"/>
  <c r="M125" i="3"/>
  <c r="N125" i="3"/>
  <c r="M109" i="3"/>
  <c r="M93" i="3"/>
  <c r="M73" i="3"/>
  <c r="M183" i="3"/>
  <c r="P179" i="3"/>
  <c r="P186" i="3"/>
  <c r="N186" i="3"/>
  <c r="P150" i="3"/>
  <c r="M90" i="3"/>
  <c r="N162" i="3"/>
  <c r="M174" i="3"/>
  <c r="P114" i="3"/>
  <c r="M114" i="3"/>
  <c r="M199" i="3"/>
  <c r="M195" i="3"/>
  <c r="M191" i="3"/>
  <c r="M187" i="3"/>
  <c r="N183" i="3"/>
  <c r="M179" i="3"/>
  <c r="P175" i="3"/>
  <c r="M171" i="3"/>
  <c r="M167" i="3"/>
  <c r="M163" i="3"/>
  <c r="M159" i="3"/>
  <c r="M155" i="3"/>
  <c r="M151" i="3"/>
  <c r="M147" i="3"/>
  <c r="M143" i="3"/>
  <c r="N139" i="3"/>
  <c r="M135" i="3"/>
  <c r="N131" i="3"/>
  <c r="P127" i="3"/>
  <c r="M123" i="3"/>
  <c r="M119" i="3"/>
  <c r="M115" i="3"/>
  <c r="N111" i="3"/>
  <c r="N182" i="3"/>
  <c r="P178" i="3"/>
  <c r="M138" i="3"/>
  <c r="P134" i="3"/>
  <c r="M110" i="3"/>
  <c r="N106" i="3"/>
  <c r="N102" i="3"/>
  <c r="P98" i="3"/>
  <c r="N78" i="3"/>
  <c r="N14" i="3"/>
  <c r="N154" i="3"/>
  <c r="N194" i="3"/>
  <c r="M194" i="3"/>
  <c r="M170" i="3"/>
  <c r="M146" i="3"/>
  <c r="N146" i="3"/>
  <c r="M126" i="3"/>
  <c r="M102" i="3"/>
  <c r="M78" i="3"/>
  <c r="M54" i="3"/>
  <c r="M34" i="3"/>
  <c r="M14" i="3"/>
  <c r="M6" i="3"/>
  <c r="N150" i="3"/>
  <c r="N114" i="3"/>
  <c r="M186" i="3"/>
  <c r="M150" i="3"/>
  <c r="N166" i="3"/>
  <c r="P142" i="3"/>
  <c r="N142" i="3"/>
  <c r="N118" i="3"/>
  <c r="M98" i="3"/>
  <c r="M74" i="3"/>
  <c r="M58" i="3"/>
  <c r="M38" i="3"/>
  <c r="P18" i="3"/>
  <c r="N18" i="3"/>
  <c r="M10" i="3"/>
  <c r="P185" i="3"/>
  <c r="P169" i="3"/>
  <c r="M169" i="3"/>
  <c r="N169" i="3"/>
  <c r="M153" i="3"/>
  <c r="M137" i="3"/>
  <c r="M121" i="3"/>
  <c r="P121" i="3"/>
  <c r="M105" i="3"/>
  <c r="M89" i="3"/>
  <c r="M77" i="3"/>
  <c r="M61" i="3"/>
  <c r="N49" i="3"/>
  <c r="P37" i="3"/>
  <c r="M37" i="3"/>
  <c r="M33" i="3"/>
  <c r="P33" i="3"/>
  <c r="P21" i="3"/>
  <c r="M9" i="3"/>
  <c r="M5" i="3"/>
  <c r="P146" i="3"/>
  <c r="P102" i="3"/>
  <c r="M49" i="3"/>
  <c r="M182" i="3"/>
  <c r="P158" i="3"/>
  <c r="M158" i="3"/>
  <c r="N158" i="3"/>
  <c r="M134" i="3"/>
  <c r="P110" i="3"/>
  <c r="M86" i="3"/>
  <c r="M62" i="3"/>
  <c r="M42" i="3"/>
  <c r="M30" i="3"/>
  <c r="P197" i="3"/>
  <c r="N197" i="3"/>
  <c r="M181" i="3"/>
  <c r="M165" i="3"/>
  <c r="P165" i="3"/>
  <c r="M149" i="3"/>
  <c r="P149" i="3"/>
  <c r="M133" i="3"/>
  <c r="M117" i="3"/>
  <c r="N117" i="3"/>
  <c r="M97" i="3"/>
  <c r="M81" i="3"/>
  <c r="P81" i="3"/>
  <c r="M65" i="3"/>
  <c r="M53" i="3"/>
  <c r="N45" i="3"/>
  <c r="N29" i="3"/>
  <c r="P29" i="3"/>
  <c r="P17" i="3"/>
  <c r="M45" i="3"/>
  <c r="N190" i="3"/>
  <c r="M190" i="3"/>
  <c r="P162" i="3"/>
  <c r="N138" i="3"/>
  <c r="N122" i="3"/>
  <c r="M94" i="3"/>
  <c r="M70" i="3"/>
  <c r="M46" i="3"/>
  <c r="N26" i="3"/>
  <c r="N189" i="3"/>
  <c r="P189" i="3"/>
  <c r="M177" i="3"/>
  <c r="M161" i="3"/>
  <c r="P161" i="3"/>
  <c r="M145" i="3"/>
  <c r="P145" i="3"/>
  <c r="M129" i="3"/>
  <c r="M113" i="3"/>
  <c r="N113" i="3"/>
  <c r="P113" i="3"/>
  <c r="M101" i="3"/>
  <c r="N85" i="3"/>
  <c r="M85" i="3"/>
  <c r="M69" i="3"/>
  <c r="M57" i="3"/>
  <c r="P41" i="3"/>
  <c r="M41" i="3"/>
  <c r="N41" i="3"/>
  <c r="M25" i="3"/>
  <c r="P25" i="3"/>
  <c r="M13" i="3"/>
  <c r="M142" i="3"/>
  <c r="M166" i="3"/>
  <c r="M26" i="3"/>
  <c r="M139" i="3"/>
  <c r="P135" i="3"/>
  <c r="M111" i="3"/>
  <c r="N107" i="3"/>
  <c r="N103" i="3"/>
  <c r="P99" i="3"/>
  <c r="P95" i="3"/>
  <c r="N79" i="3"/>
  <c r="M15" i="3"/>
  <c r="N11" i="3"/>
  <c r="M202" i="3"/>
  <c r="N168" i="3"/>
  <c r="M32" i="3"/>
  <c r="P107" i="3"/>
  <c r="P103" i="3"/>
  <c r="M99" i="3"/>
  <c r="M95" i="3"/>
  <c r="P91" i="3"/>
  <c r="M87" i="3"/>
  <c r="M83" i="3"/>
  <c r="P79" i="3"/>
  <c r="P75" i="3"/>
  <c r="P71" i="3"/>
  <c r="P67" i="3"/>
  <c r="P63" i="3"/>
  <c r="P59" i="3"/>
  <c r="P55" i="3"/>
  <c r="M51" i="3"/>
  <c r="M47" i="3"/>
  <c r="M43" i="3"/>
  <c r="M39" i="3"/>
  <c r="M35" i="3"/>
  <c r="M31" i="3"/>
  <c r="M27" i="3"/>
  <c r="M23" i="3"/>
  <c r="M21" i="3"/>
  <c r="N13" i="3"/>
  <c r="M84" i="3"/>
  <c r="P80" i="3"/>
  <c r="M28" i="3"/>
  <c r="M24" i="3"/>
  <c r="M20" i="3"/>
  <c r="M16" i="3"/>
  <c r="N12" i="3"/>
  <c r="N172" i="3"/>
  <c r="N56" i="3"/>
  <c r="P4" i="3"/>
  <c r="N116" i="3"/>
  <c r="M120" i="3"/>
  <c r="N112" i="3"/>
  <c r="P200" i="3"/>
  <c r="M196" i="3"/>
  <c r="M192" i="3"/>
  <c r="M188" i="3"/>
  <c r="M184" i="3"/>
  <c r="M180" i="3"/>
  <c r="N176" i="3"/>
  <c r="M172" i="3"/>
  <c r="M168" i="3"/>
  <c r="P168" i="3"/>
  <c r="M164" i="3"/>
  <c r="M160" i="3"/>
  <c r="M156" i="3"/>
  <c r="M152" i="3"/>
  <c r="M148" i="3"/>
  <c r="M144" i="3"/>
  <c r="M140" i="3"/>
  <c r="M136" i="3"/>
  <c r="P132" i="3"/>
  <c r="M128" i="3"/>
  <c r="M116" i="3"/>
  <c r="M112" i="3"/>
  <c r="M108" i="3"/>
  <c r="M104" i="3"/>
  <c r="M100" i="3"/>
  <c r="M96" i="3"/>
  <c r="P88" i="3"/>
  <c r="M80" i="3"/>
  <c r="M76" i="3"/>
  <c r="P72" i="3"/>
  <c r="P68" i="3"/>
  <c r="P64" i="3"/>
  <c r="N64" i="3"/>
  <c r="P60" i="3"/>
  <c r="P56" i="3"/>
  <c r="N48" i="3"/>
  <c r="M12" i="3"/>
  <c r="N8" i="3"/>
  <c r="P124" i="3"/>
  <c r="N32" i="3"/>
  <c r="M4" i="3"/>
  <c r="M19" i="3"/>
  <c r="N15" i="3"/>
  <c r="P11" i="3"/>
  <c r="P7" i="3"/>
  <c r="N75" i="3"/>
  <c r="N63" i="3"/>
  <c r="P3" i="3"/>
  <c r="N196" i="3"/>
  <c r="P192" i="3"/>
  <c r="N185" i="3"/>
  <c r="N178" i="3"/>
  <c r="M175" i="3"/>
  <c r="N153" i="3"/>
  <c r="N149" i="3"/>
  <c r="N145" i="3"/>
  <c r="N141" i="3"/>
  <c r="P137" i="3"/>
  <c r="N134" i="3"/>
  <c r="M131" i="3"/>
  <c r="N127" i="3"/>
  <c r="P120" i="3"/>
  <c r="P109" i="3"/>
  <c r="N98" i="3"/>
  <c r="N91" i="3"/>
  <c r="P87" i="3"/>
  <c r="N84" i="3"/>
  <c r="N81" i="3"/>
  <c r="M75" i="3"/>
  <c r="M71" i="3"/>
  <c r="M67" i="3"/>
  <c r="M63" i="3"/>
  <c r="M59" i="3"/>
  <c r="N55" i="3"/>
  <c r="P51" i="3"/>
  <c r="P47" i="3"/>
  <c r="P43" i="3"/>
  <c r="N17" i="3"/>
  <c r="P10" i="3"/>
  <c r="M7" i="3"/>
  <c r="N175" i="3"/>
  <c r="N71" i="3"/>
  <c r="N7" i="3"/>
  <c r="P199" i="3"/>
  <c r="N192" i="3"/>
  <c r="P188" i="3"/>
  <c r="P181" i="3"/>
  <c r="P174" i="3"/>
  <c r="P171" i="3"/>
  <c r="P167" i="3"/>
  <c r="P164" i="3"/>
  <c r="P160" i="3"/>
  <c r="N137" i="3"/>
  <c r="P130" i="3"/>
  <c r="M127" i="3"/>
  <c r="P123" i="3"/>
  <c r="N109" i="3"/>
  <c r="P105" i="3"/>
  <c r="P94" i="3"/>
  <c r="M91" i="3"/>
  <c r="N87" i="3"/>
  <c r="P77" i="3"/>
  <c r="P74" i="3"/>
  <c r="P70" i="3"/>
  <c r="P66" i="3"/>
  <c r="P62" i="3"/>
  <c r="P58" i="3"/>
  <c r="M55" i="3"/>
  <c r="N51" i="3"/>
  <c r="N47" i="3"/>
  <c r="N43" i="3"/>
  <c r="P39" i="3"/>
  <c r="P35" i="3"/>
  <c r="N10" i="3"/>
  <c r="P6" i="3"/>
  <c r="P202" i="3"/>
  <c r="N199" i="3"/>
  <c r="P195" i="3"/>
  <c r="N188" i="3"/>
  <c r="P184" i="3"/>
  <c r="N181" i="3"/>
  <c r="P177" i="3"/>
  <c r="N174" i="3"/>
  <c r="N171" i="3"/>
  <c r="N167" i="3"/>
  <c r="N164" i="3"/>
  <c r="N160" i="3"/>
  <c r="P156" i="3"/>
  <c r="P152" i="3"/>
  <c r="P148" i="3"/>
  <c r="P144" i="3"/>
  <c r="P133" i="3"/>
  <c r="N130" i="3"/>
  <c r="P126" i="3"/>
  <c r="N123" i="3"/>
  <c r="N105" i="3"/>
  <c r="P101" i="3"/>
  <c r="P97" i="3"/>
  <c r="N94" i="3"/>
  <c r="P90" i="3"/>
  <c r="P83" i="3"/>
  <c r="N77" i="3"/>
  <c r="N74" i="3"/>
  <c r="N70" i="3"/>
  <c r="N66" i="3"/>
  <c r="N62" i="3"/>
  <c r="N58" i="3"/>
  <c r="P54" i="3"/>
  <c r="N39" i="3"/>
  <c r="N35" i="3"/>
  <c r="P31" i="3"/>
  <c r="N24" i="3"/>
  <c r="P20" i="3"/>
  <c r="N6" i="3"/>
  <c r="P131" i="3"/>
  <c r="N202" i="3"/>
  <c r="N195" i="3"/>
  <c r="P191" i="3"/>
  <c r="N184" i="3"/>
  <c r="N177" i="3"/>
  <c r="N156" i="3"/>
  <c r="N152" i="3"/>
  <c r="N148" i="3"/>
  <c r="N144" i="3"/>
  <c r="P140" i="3"/>
  <c r="P136" i="3"/>
  <c r="N133" i="3"/>
  <c r="N126" i="3"/>
  <c r="P119" i="3"/>
  <c r="N101" i="3"/>
  <c r="N97" i="3"/>
  <c r="N90" i="3"/>
  <c r="P86" i="3"/>
  <c r="N83" i="3"/>
  <c r="N54" i="3"/>
  <c r="P50" i="3"/>
  <c r="P46" i="3"/>
  <c r="P42" i="3"/>
  <c r="N31" i="3"/>
  <c r="P27" i="3"/>
  <c r="N20" i="3"/>
  <c r="N16" i="3"/>
  <c r="P9" i="3"/>
  <c r="N67" i="3"/>
  <c r="P198" i="3"/>
  <c r="N191" i="3"/>
  <c r="P187" i="3"/>
  <c r="P170" i="3"/>
  <c r="P163" i="3"/>
  <c r="P159" i="3"/>
  <c r="N140" i="3"/>
  <c r="N136" i="3"/>
  <c r="P129" i="3"/>
  <c r="N119" i="3"/>
  <c r="P115" i="3"/>
  <c r="P108" i="3"/>
  <c r="P104" i="3"/>
  <c r="P93" i="3"/>
  <c r="N86" i="3"/>
  <c r="P73" i="3"/>
  <c r="P69" i="3"/>
  <c r="P65" i="3"/>
  <c r="P61" i="3"/>
  <c r="P57" i="3"/>
  <c r="N50" i="3"/>
  <c r="N46" i="3"/>
  <c r="N42" i="3"/>
  <c r="P38" i="3"/>
  <c r="N27" i="3"/>
  <c r="P23" i="3"/>
  <c r="P12" i="3"/>
  <c r="N9" i="3"/>
  <c r="P5" i="3"/>
  <c r="N59" i="3"/>
  <c r="P201" i="3"/>
  <c r="N198" i="3"/>
  <c r="N187" i="3"/>
  <c r="P180" i="3"/>
  <c r="N170" i="3"/>
  <c r="N163" i="3"/>
  <c r="N159" i="3"/>
  <c r="P155" i="3"/>
  <c r="P151" i="3"/>
  <c r="P147" i="3"/>
  <c r="P143" i="3"/>
  <c r="N129" i="3"/>
  <c r="N115" i="3"/>
  <c r="N108" i="3"/>
  <c r="N104" i="3"/>
  <c r="P100" i="3"/>
  <c r="P96" i="3"/>
  <c r="N93" i="3"/>
  <c r="P89" i="3"/>
  <c r="P76" i="3"/>
  <c r="N73" i="3"/>
  <c r="N69" i="3"/>
  <c r="N65" i="3"/>
  <c r="N61" i="3"/>
  <c r="N57" i="3"/>
  <c r="P53" i="3"/>
  <c r="N38" i="3"/>
  <c r="P34" i="3"/>
  <c r="P30" i="3"/>
  <c r="N23" i="3"/>
  <c r="P19" i="3"/>
  <c r="N5" i="3"/>
  <c r="N201" i="3"/>
  <c r="P194" i="3"/>
  <c r="P190" i="3"/>
  <c r="P183" i="3"/>
  <c r="N180" i="3"/>
  <c r="P176" i="3"/>
  <c r="P173" i="3"/>
  <c r="P166" i="3"/>
  <c r="N155" i="3"/>
  <c r="N151" i="3"/>
  <c r="N147" i="3"/>
  <c r="N143" i="3"/>
  <c r="P139" i="3"/>
  <c r="P122" i="3"/>
  <c r="P118" i="3"/>
  <c r="P111" i="3"/>
  <c r="N100" i="3"/>
  <c r="N96" i="3"/>
  <c r="N89" i="3"/>
  <c r="P85" i="3"/>
  <c r="P82" i="3"/>
  <c r="N76" i="3"/>
  <c r="N53" i="3"/>
  <c r="P49" i="3"/>
  <c r="P45" i="3"/>
  <c r="N34" i="3"/>
  <c r="N30" i="3"/>
  <c r="P26" i="3"/>
  <c r="N19" i="3"/>
  <c r="P15" i="3"/>
  <c r="P8" i="3"/>
  <c r="Q36" i="3" l="1" a="1"/>
  <c r="Q36" i="3" s="1"/>
  <c r="Q63" i="3" a="1"/>
  <c r="Q63" i="3" s="1"/>
  <c r="Q12" i="3" a="1"/>
  <c r="Q12" i="3" s="1"/>
  <c r="Q156" i="3" a="1"/>
  <c r="Q156" i="3" s="1"/>
  <c r="Q131" i="3" a="1"/>
  <c r="Q131" i="3" s="1"/>
  <c r="Q160" i="3" a="1"/>
  <c r="Q160" i="3" s="1"/>
  <c r="Q84" i="3" a="1"/>
  <c r="Q84" i="3" s="1"/>
  <c r="Q69" i="3" a="1"/>
  <c r="Q69" i="3" s="1"/>
  <c r="Q45" i="3" a="1"/>
  <c r="Q45" i="3" s="1"/>
  <c r="Q153" i="3" a="1"/>
  <c r="Q153" i="3" s="1"/>
  <c r="Q189" i="3" a="1"/>
  <c r="Q189" i="3" s="1"/>
  <c r="Q79" i="3" a="1"/>
  <c r="Q79" i="3" s="1"/>
  <c r="Q197" i="3" a="1"/>
  <c r="Q197" i="3" s="1"/>
  <c r="Q164" i="3" a="1"/>
  <c r="Q164" i="3" s="1"/>
  <c r="Q139" i="3" a="1"/>
  <c r="Q139" i="3" s="1"/>
  <c r="Q187" i="3" a="1"/>
  <c r="Q187" i="3" s="1"/>
  <c r="Q88" i="3" a="1"/>
  <c r="Q88" i="3" s="1"/>
  <c r="Q82" i="3" a="1"/>
  <c r="Q82" i="3" s="1"/>
  <c r="Q67" i="3" a="1"/>
  <c r="Q67" i="3" s="1"/>
  <c r="Q162" i="3" a="1"/>
  <c r="Q162" i="3" s="1"/>
  <c r="Q23" i="3" a="1"/>
  <c r="Q23" i="3" s="1"/>
  <c r="Q166" i="3" a="1"/>
  <c r="Q166" i="3" s="1"/>
  <c r="Q101" i="3" a="1"/>
  <c r="Q101" i="3" s="1"/>
  <c r="Q191" i="3" a="1"/>
  <c r="Q191" i="3" s="1"/>
  <c r="Q124" i="3" a="1"/>
  <c r="Q124" i="3" s="1"/>
  <c r="Q161" i="3" a="1"/>
  <c r="Q161" i="3" s="1"/>
  <c r="Q98" i="3" a="1"/>
  <c r="Q98" i="3" s="1"/>
  <c r="Q127" i="3" a="1"/>
  <c r="Q127" i="3" s="1"/>
  <c r="Q32" i="3" a="1"/>
  <c r="Q32" i="3" s="1"/>
  <c r="Q71" i="3" a="1"/>
  <c r="Q71" i="3" s="1"/>
  <c r="Q172" i="3" a="1"/>
  <c r="Q172" i="3" s="1"/>
  <c r="Q41" i="3" a="1"/>
  <c r="Q41" i="3" s="1"/>
  <c r="Q117" i="3" a="1"/>
  <c r="Q117" i="3" s="1"/>
  <c r="Q78" i="3" a="1"/>
  <c r="Q78" i="3" s="1"/>
  <c r="Q120" i="3" a="1"/>
  <c r="Q120" i="3" s="1"/>
  <c r="Q40" i="3" a="1"/>
  <c r="Q40" i="3" s="1"/>
  <c r="Q21" i="3" a="1"/>
  <c r="Q21" i="3" s="1"/>
  <c r="Q104" i="3" a="1"/>
  <c r="Q104" i="3" s="1"/>
  <c r="Q177" i="3" a="1"/>
  <c r="Q177" i="3" s="1"/>
  <c r="Q52" i="3" a="1"/>
  <c r="Q52" i="3" s="1"/>
  <c r="Q113" i="3" a="1"/>
  <c r="Q113" i="3" s="1"/>
  <c r="Q154" i="3" a="1"/>
  <c r="Q154" i="3" s="1"/>
  <c r="Q28" i="3" a="1"/>
  <c r="Q28" i="3" s="1"/>
  <c r="Q55" i="3" a="1"/>
  <c r="Q55" i="3" s="1"/>
  <c r="Q85" i="3" a="1"/>
  <c r="Q85" i="3" s="1"/>
  <c r="Q16" i="3" a="1"/>
  <c r="Q16" i="3" s="1"/>
  <c r="Q22" i="3" a="1"/>
  <c r="Q22" i="3" s="1"/>
  <c r="Q135" i="3" a="1"/>
  <c r="Q135" i="3" s="1"/>
  <c r="Q169" i="3" a="1"/>
  <c r="Q169" i="3" s="1"/>
  <c r="Q59" i="3" a="1"/>
  <c r="Q59" i="3" s="1"/>
  <c r="Q100" i="3" a="1"/>
  <c r="Q100" i="3" s="1"/>
  <c r="Q111" i="3" a="1"/>
  <c r="Q111" i="3" s="1"/>
  <c r="Q57" i="3" a="1"/>
  <c r="Q57" i="3" s="1"/>
  <c r="Q86" i="3" a="1"/>
  <c r="Q86" i="3" s="1"/>
  <c r="Q137" i="3" a="1"/>
  <c r="Q137" i="3" s="1"/>
  <c r="Q54" i="3" a="1"/>
  <c r="Q54" i="3" s="1"/>
  <c r="Q141" i="3" a="1"/>
  <c r="Q141" i="3" s="1"/>
  <c r="Q66" i="3" a="1"/>
  <c r="Q66" i="3" s="1"/>
  <c r="Q122" i="3" a="1"/>
  <c r="Q122" i="3" s="1"/>
  <c r="Q11" i="3" a="1"/>
  <c r="Q11" i="3" s="1"/>
  <c r="Q183" i="3" a="1"/>
  <c r="Q183" i="3" s="1"/>
  <c r="Q8" i="3" a="1"/>
  <c r="Q8" i="3" s="1"/>
  <c r="Q126" i="3" a="1"/>
  <c r="Q126" i="3" s="1"/>
  <c r="Q168" i="3" a="1"/>
  <c r="Q168" i="3" s="1"/>
  <c r="Q158" i="3" a="1"/>
  <c r="Q158" i="3" s="1"/>
  <c r="Q173" i="3" a="1"/>
  <c r="Q173" i="3" s="1"/>
  <c r="Q7" i="3" a="1"/>
  <c r="Q7" i="3" s="1"/>
  <c r="Q128" i="3" a="1"/>
  <c r="Q128" i="3" s="1"/>
  <c r="Q27" i="3" a="1"/>
  <c r="Q27" i="3" s="1"/>
  <c r="Q142" i="3" a="1"/>
  <c r="Q142" i="3" s="1"/>
  <c r="Q46" i="3" a="1"/>
  <c r="Q46" i="3" s="1"/>
  <c r="Q165" i="3" a="1"/>
  <c r="Q165" i="3" s="1"/>
  <c r="Q150" i="3" a="1"/>
  <c r="Q150" i="3" s="1"/>
  <c r="Q146" i="3" a="1"/>
  <c r="Q146" i="3" s="1"/>
  <c r="Q138" i="3" a="1"/>
  <c r="Q138" i="3" s="1"/>
  <c r="Q147" i="3" a="1"/>
  <c r="Q147" i="3" s="1"/>
  <c r="Q195" i="3" a="1"/>
  <c r="Q195" i="3" s="1"/>
  <c r="Q73" i="3" a="1"/>
  <c r="Q73" i="3" s="1"/>
  <c r="Q130" i="3" a="1"/>
  <c r="Q130" i="3" s="1"/>
  <c r="Q107" i="3" a="1"/>
  <c r="Q107" i="3" s="1"/>
  <c r="Q48" i="3" a="1"/>
  <c r="Q48" i="3" s="1"/>
  <c r="Q132" i="3" a="1"/>
  <c r="Q132" i="3" s="1"/>
  <c r="Q37" i="3" a="1"/>
  <c r="Q37" i="3" s="1"/>
  <c r="Q157" i="3" a="1"/>
  <c r="Q157" i="3" s="1"/>
  <c r="Q31" i="3" a="1"/>
  <c r="Q31" i="3" s="1"/>
  <c r="Q15" i="3" a="1"/>
  <c r="Q15" i="3" s="1"/>
  <c r="Q13" i="3" a="1"/>
  <c r="Q13" i="3" s="1"/>
  <c r="Q70" i="3" a="1"/>
  <c r="Q70" i="3" s="1"/>
  <c r="Q53" i="3" a="1"/>
  <c r="Q53" i="3" s="1"/>
  <c r="Q181" i="3" a="1"/>
  <c r="Q181" i="3" s="1"/>
  <c r="Q182" i="3" a="1"/>
  <c r="Q182" i="3" s="1"/>
  <c r="Q61" i="3" a="1"/>
  <c r="Q61" i="3" s="1"/>
  <c r="Q10" i="3" a="1"/>
  <c r="Q10" i="3" s="1"/>
  <c r="Q186" i="3" a="1"/>
  <c r="Q186" i="3" s="1"/>
  <c r="Q170" i="3" a="1"/>
  <c r="Q170" i="3" s="1"/>
  <c r="Q151" i="3" a="1"/>
  <c r="Q151" i="3" s="1"/>
  <c r="Q199" i="3" a="1"/>
  <c r="Q199" i="3" s="1"/>
  <c r="Q93" i="3" a="1"/>
  <c r="Q93" i="3" s="1"/>
  <c r="Q68" i="3" a="1"/>
  <c r="Q68" i="3" s="1"/>
  <c r="Q60" i="3" a="1"/>
  <c r="Q60" i="3" s="1"/>
  <c r="Q185" i="3" a="1"/>
  <c r="Q185" i="3" s="1"/>
  <c r="Q133" i="3" a="1"/>
  <c r="Q133" i="3" s="1"/>
  <c r="Q134" i="3" a="1"/>
  <c r="Q134" i="3" s="1"/>
  <c r="Q149" i="3" a="1"/>
  <c r="Q149" i="3" s="1"/>
  <c r="Q75" i="3" a="1"/>
  <c r="Q75" i="3" s="1"/>
  <c r="Q19" i="3" a="1"/>
  <c r="Q19" i="3" s="1"/>
  <c r="Q136" i="3" a="1"/>
  <c r="Q136" i="3" s="1"/>
  <c r="Q180" i="3" a="1"/>
  <c r="Q180" i="3" s="1"/>
  <c r="Q35" i="3" a="1"/>
  <c r="Q35" i="3" s="1"/>
  <c r="Q83" i="3" a="1"/>
  <c r="Q83" i="3" s="1"/>
  <c r="Q94" i="3" a="1"/>
  <c r="Q94" i="3" s="1"/>
  <c r="Q65" i="3" a="1"/>
  <c r="Q65" i="3" s="1"/>
  <c r="Q49" i="3" a="1"/>
  <c r="Q49" i="3" s="1"/>
  <c r="Q77" i="3" a="1"/>
  <c r="Q77" i="3" s="1"/>
  <c r="Q194" i="3" a="1"/>
  <c r="Q194" i="3" s="1"/>
  <c r="Q155" i="3" a="1"/>
  <c r="Q155" i="3" s="1"/>
  <c r="Q114" i="3" a="1"/>
  <c r="Q114" i="3" s="1"/>
  <c r="Q109" i="3" a="1"/>
  <c r="Q109" i="3" s="1"/>
  <c r="Q193" i="3" a="1"/>
  <c r="Q193" i="3" s="1"/>
  <c r="Q72" i="3" a="1"/>
  <c r="Q72" i="3" s="1"/>
  <c r="Q64" i="3" a="1"/>
  <c r="Q64" i="3" s="1"/>
  <c r="Q118" i="3" a="1"/>
  <c r="Q118" i="3" s="1"/>
  <c r="Q179" i="3" a="1"/>
  <c r="Q179" i="3" s="1"/>
  <c r="Q33" i="3" a="1"/>
  <c r="Q33" i="3" s="1"/>
  <c r="Q26" i="3" a="1"/>
  <c r="Q26" i="3" s="1"/>
  <c r="Q202" i="3" a="1"/>
  <c r="Q202" i="3" s="1"/>
  <c r="Q106" i="3" a="1"/>
  <c r="Q106" i="3" s="1"/>
  <c r="Q76" i="3" a="1"/>
  <c r="Q76" i="3" s="1"/>
  <c r="Q184" i="3" a="1"/>
  <c r="Q184" i="3" s="1"/>
  <c r="Q39" i="3" a="1"/>
  <c r="Q39" i="3" s="1"/>
  <c r="Q87" i="3" a="1"/>
  <c r="Q87" i="3" s="1"/>
  <c r="Q25" i="3" a="1"/>
  <c r="Q25" i="3" s="1"/>
  <c r="Q129" i="3" a="1"/>
  <c r="Q129" i="3" s="1"/>
  <c r="Q89" i="3" a="1"/>
  <c r="Q89" i="3" s="1"/>
  <c r="Q159" i="3" a="1"/>
  <c r="Q159" i="3" s="1"/>
  <c r="Q178" i="3" a="1"/>
  <c r="Q178" i="3" s="1"/>
  <c r="Q103" i="3" a="1"/>
  <c r="Q103" i="3" s="1"/>
  <c r="Q44" i="3" a="1"/>
  <c r="Q44" i="3" s="1"/>
  <c r="Q92" i="3" a="1"/>
  <c r="Q92" i="3" s="1"/>
  <c r="Q198" i="3" a="1"/>
  <c r="Q198" i="3" s="1"/>
  <c r="Q110" i="3" a="1"/>
  <c r="Q110" i="3" s="1"/>
  <c r="Q143" i="3" a="1"/>
  <c r="Q143" i="3" s="1"/>
  <c r="Q140" i="3" a="1"/>
  <c r="Q140" i="3" s="1"/>
  <c r="Q91" i="3" a="1"/>
  <c r="Q91" i="3" s="1"/>
  <c r="Q80" i="3" a="1"/>
  <c r="Q80" i="3" s="1"/>
  <c r="Q144" i="3" a="1"/>
  <c r="Q144" i="3" s="1"/>
  <c r="Q188" i="3" a="1"/>
  <c r="Q188" i="3" s="1"/>
  <c r="Q20" i="3" a="1"/>
  <c r="Q20" i="3" s="1"/>
  <c r="Q43" i="3" a="1"/>
  <c r="Q43" i="3" s="1"/>
  <c r="Q81" i="3" a="1"/>
  <c r="Q81" i="3" s="1"/>
  <c r="Q30" i="3" a="1"/>
  <c r="Q30" i="3" s="1"/>
  <c r="Q105" i="3" a="1"/>
  <c r="Q105" i="3" s="1"/>
  <c r="Q38" i="3" a="1"/>
  <c r="Q38" i="3" s="1"/>
  <c r="Q6" i="3" a="1"/>
  <c r="Q6" i="3" s="1"/>
  <c r="Q115" i="3" a="1"/>
  <c r="Q115" i="3" s="1"/>
  <c r="Q163" i="3" a="1"/>
  <c r="Q163" i="3" s="1"/>
  <c r="Q174" i="3" a="1"/>
  <c r="Q174" i="3" s="1"/>
  <c r="Q125" i="3" a="1"/>
  <c r="Q125" i="3" s="1"/>
  <c r="Q18" i="3" a="1"/>
  <c r="Q18" i="3" s="1"/>
  <c r="Q29" i="3" a="1"/>
  <c r="Q29" i="3" s="1"/>
  <c r="Q175" i="3" a="1"/>
  <c r="Q175" i="3" s="1"/>
  <c r="Q148" i="3" a="1"/>
  <c r="Q148" i="3" s="1"/>
  <c r="Q192" i="3" a="1"/>
  <c r="Q192" i="3" s="1"/>
  <c r="Q24" i="3" a="1"/>
  <c r="Q24" i="3" s="1"/>
  <c r="Q47" i="3" a="1"/>
  <c r="Q47" i="3" s="1"/>
  <c r="Q95" i="3" a="1"/>
  <c r="Q95" i="3" s="1"/>
  <c r="Q145" i="3" a="1"/>
  <c r="Q145" i="3" s="1"/>
  <c r="Q97" i="3" a="1"/>
  <c r="Q97" i="3" s="1"/>
  <c r="Q42" i="3" a="1"/>
  <c r="Q42" i="3" s="1"/>
  <c r="Q5" i="3" a="1"/>
  <c r="Q5" i="3" s="1"/>
  <c r="Q58" i="3" a="1"/>
  <c r="Q58" i="3" s="1"/>
  <c r="Q14" i="3" a="1"/>
  <c r="Q14" i="3" s="1"/>
  <c r="Q119" i="3" a="1"/>
  <c r="Q119" i="3" s="1"/>
  <c r="Q167" i="3" a="1"/>
  <c r="Q167" i="3" s="1"/>
  <c r="Q17" i="3" a="1"/>
  <c r="Q17" i="3" s="1"/>
  <c r="Q176" i="3" a="1"/>
  <c r="Q176" i="3" s="1"/>
  <c r="Q201" i="3" a="1"/>
  <c r="Q201" i="3" s="1"/>
  <c r="Q108" i="3" a="1"/>
  <c r="Q108" i="3" s="1"/>
  <c r="Q102" i="3" a="1"/>
  <c r="Q102" i="3" s="1"/>
  <c r="Q112" i="3" a="1"/>
  <c r="Q112" i="3" s="1"/>
  <c r="Q116" i="3" a="1"/>
  <c r="Q116" i="3" s="1"/>
  <c r="Q4" i="3" a="1"/>
  <c r="Q4" i="3" s="1"/>
  <c r="Q96" i="3" a="1"/>
  <c r="Q96" i="3" s="1"/>
  <c r="Q152" i="3" a="1"/>
  <c r="Q152" i="3" s="1"/>
  <c r="Q196" i="3" a="1"/>
  <c r="Q196" i="3" s="1"/>
  <c r="Q51" i="3" a="1"/>
  <c r="Q51" i="3" s="1"/>
  <c r="Q99" i="3" a="1"/>
  <c r="Q99" i="3" s="1"/>
  <c r="Q190" i="3" a="1"/>
  <c r="Q190" i="3" s="1"/>
  <c r="Q62" i="3" a="1"/>
  <c r="Q62" i="3" s="1"/>
  <c r="Q9" i="3" a="1"/>
  <c r="Q9" i="3" s="1"/>
  <c r="Q121" i="3" a="1"/>
  <c r="Q121" i="3" s="1"/>
  <c r="Q74" i="3" a="1"/>
  <c r="Q74" i="3" s="1"/>
  <c r="Q34" i="3" a="1"/>
  <c r="Q34" i="3" s="1"/>
  <c r="Q123" i="3" a="1"/>
  <c r="Q123" i="3" s="1"/>
  <c r="Q171" i="3" a="1"/>
  <c r="Q171" i="3" s="1"/>
  <c r="Q90" i="3" a="1"/>
  <c r="Q90" i="3" s="1"/>
  <c r="Q50" i="3" a="1"/>
  <c r="Q50" i="3" s="1"/>
  <c r="Q56" i="3" a="1"/>
  <c r="Q56" i="3" s="1"/>
  <c r="Q200" i="3" a="1"/>
  <c r="Q200" i="3" s="1"/>
  <c r="Q3" i="3" a="1"/>
  <c r="Q3" i="3" s="1"/>
  <c r="O204" i="3" l="1"/>
  <c r="N204" i="3"/>
  <c r="O203" i="3"/>
  <c r="N203" i="3"/>
  <c r="M203" i="3"/>
  <c r="O205" i="3"/>
  <c r="N205" i="3"/>
  <c r="P203" i="3"/>
  <c r="M204" i="3"/>
  <c r="M205" i="3"/>
  <c r="P204" i="3"/>
  <c r="P205" i="3"/>
  <c r="M206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<sst xmlns="http://schemas.openxmlformats.org/spreadsheetml/2006/main" count="808" uniqueCount="246">
  <si>
    <t>移動量</t>
    <rPh sb="0" eb="3">
      <t xml:space="preserve">イドウリョウ </t>
    </rPh>
    <phoneticPr fontId="2"/>
  </si>
  <si>
    <t>クラスタ</t>
    <phoneticPr fontId="2"/>
  </si>
  <si>
    <t>c</t>
    <phoneticPr fontId="2"/>
  </si>
  <si>
    <t>b</t>
    <phoneticPr fontId="2"/>
  </si>
  <si>
    <t>a</t>
    <phoneticPr fontId="2"/>
  </si>
  <si>
    <t>y</t>
    <phoneticPr fontId="2"/>
  </si>
  <si>
    <t>x</t>
    <phoneticPr fontId="2"/>
  </si>
  <si>
    <t>ID</t>
    <phoneticPr fontId="2"/>
  </si>
  <si>
    <t>loop 14</t>
  </si>
  <si>
    <t>loop 13</t>
  </si>
  <si>
    <t>loop 12</t>
  </si>
  <si>
    <t>loop 11</t>
  </si>
  <si>
    <t>loop 10</t>
  </si>
  <si>
    <t>loop 9</t>
  </si>
  <si>
    <t>loop 8</t>
  </si>
  <si>
    <t>loop 7</t>
  </si>
  <si>
    <t>loop 6</t>
  </si>
  <si>
    <t>loop 5</t>
  </si>
  <si>
    <t>loop 4</t>
  </si>
  <si>
    <t>loop 3</t>
  </si>
  <si>
    <t>loop 2</t>
  </si>
  <si>
    <t>loop 1</t>
    <phoneticPr fontId="2"/>
  </si>
  <si>
    <t>初期値</t>
    <rPh sb="0" eb="3">
      <t xml:space="preserve">ショキチ </t>
    </rPh>
    <phoneticPr fontId="2"/>
  </si>
  <si>
    <t>データ</t>
    <phoneticPr fontId="2"/>
  </si>
  <si>
    <t>CUS000200</t>
  </si>
  <si>
    <t>CUS000199</t>
  </si>
  <si>
    <t>CUS000198</t>
  </si>
  <si>
    <t>CUS000197</t>
  </si>
  <si>
    <t>CUS000196</t>
  </si>
  <si>
    <t>CUS000195</t>
  </si>
  <si>
    <t>CUS000194</t>
  </si>
  <si>
    <t>CUS000193</t>
  </si>
  <si>
    <t>CUS000192</t>
  </si>
  <si>
    <t>CUS000191</t>
  </si>
  <si>
    <t>CUS000190</t>
  </si>
  <si>
    <t>CUS000189</t>
  </si>
  <si>
    <t>CUS000188</t>
  </si>
  <si>
    <t>CUS000187</t>
  </si>
  <si>
    <t>CUS000186</t>
  </si>
  <si>
    <t>CUS000185</t>
  </si>
  <si>
    <t>CUS000184</t>
  </si>
  <si>
    <t>CUS000183</t>
  </si>
  <si>
    <t>CUS000182</t>
  </si>
  <si>
    <t>CUS000181</t>
  </si>
  <si>
    <t>CUS000180</t>
  </si>
  <si>
    <t>CUS000179</t>
  </si>
  <si>
    <t>CUS000178</t>
  </si>
  <si>
    <t>CUS000177</t>
  </si>
  <si>
    <t>CUS000176</t>
  </si>
  <si>
    <t>CUS000175</t>
  </si>
  <si>
    <t>CUS000174</t>
  </si>
  <si>
    <t>CUS000173</t>
  </si>
  <si>
    <t>CUS000172</t>
  </si>
  <si>
    <t>CUS000171</t>
  </si>
  <si>
    <t>CUS000170</t>
  </si>
  <si>
    <t>CUS000169</t>
  </si>
  <si>
    <t>CUS000168</t>
  </si>
  <si>
    <t>CUS000167</t>
  </si>
  <si>
    <t>CUS000166</t>
  </si>
  <si>
    <t>CUS000165</t>
  </si>
  <si>
    <t>CUS000164</t>
  </si>
  <si>
    <t>CUS000163</t>
  </si>
  <si>
    <t>CUS000162</t>
  </si>
  <si>
    <t>CUS000161</t>
  </si>
  <si>
    <t>CUS000160</t>
  </si>
  <si>
    <t>CUS000159</t>
  </si>
  <si>
    <t>CUS000158</t>
  </si>
  <si>
    <t>CUS000157</t>
  </si>
  <si>
    <t>CUS000156</t>
  </si>
  <si>
    <t>CUS000155</t>
  </si>
  <si>
    <t>CUS000154</t>
  </si>
  <si>
    <t>CUS000153</t>
  </si>
  <si>
    <t>CUS000152</t>
  </si>
  <si>
    <t>CUS000151</t>
  </si>
  <si>
    <t>CUS000150</t>
  </si>
  <si>
    <t>CUS000149</t>
  </si>
  <si>
    <t>CUS000148</t>
  </si>
  <si>
    <t>CUS000147</t>
  </si>
  <si>
    <t>CUS000146</t>
  </si>
  <si>
    <t>CUS000145</t>
  </si>
  <si>
    <t>CUS000144</t>
  </si>
  <si>
    <t>CUS000143</t>
  </si>
  <si>
    <t>CUS000142</t>
  </si>
  <si>
    <t>CUS000141</t>
  </si>
  <si>
    <t>CUS000140</t>
  </si>
  <si>
    <t>CUS000139</t>
  </si>
  <si>
    <t>CUS000138</t>
  </si>
  <si>
    <t>CUS000137</t>
  </si>
  <si>
    <t>CUS000136</t>
  </si>
  <si>
    <t>CUS000135</t>
  </si>
  <si>
    <t>CUS000134</t>
  </si>
  <si>
    <t>CUS000133</t>
  </si>
  <si>
    <t>CUS000132</t>
  </si>
  <si>
    <t>CUS000131</t>
  </si>
  <si>
    <t>CUS000130</t>
  </si>
  <si>
    <t>CUS000129</t>
  </si>
  <si>
    <t>CUS000128</t>
  </si>
  <si>
    <t>CUS000127</t>
  </si>
  <si>
    <t>CUS000126</t>
  </si>
  <si>
    <t>CUS000125</t>
  </si>
  <si>
    <t>CUS000124</t>
  </si>
  <si>
    <t>CUS000123</t>
  </si>
  <si>
    <t>CUS000122</t>
  </si>
  <si>
    <t>CUS000121</t>
  </si>
  <si>
    <t>CUS000120</t>
  </si>
  <si>
    <t>CUS000119</t>
  </si>
  <si>
    <t>CUS000118</t>
  </si>
  <si>
    <t>CUS000117</t>
  </si>
  <si>
    <t>CUS000116</t>
  </si>
  <si>
    <t>CUS000115</t>
  </si>
  <si>
    <t>CUS000114</t>
  </si>
  <si>
    <t>CUS000113</t>
  </si>
  <si>
    <t>CUS000112</t>
  </si>
  <si>
    <t>CUS000111</t>
  </si>
  <si>
    <t>CUS000110</t>
  </si>
  <si>
    <t>CUS000109</t>
  </si>
  <si>
    <t>CUS000108</t>
  </si>
  <si>
    <t>CUS000107</t>
  </si>
  <si>
    <t>CUS000106</t>
  </si>
  <si>
    <t>CUS000105</t>
  </si>
  <si>
    <t>CUS000104</t>
  </si>
  <si>
    <t>CUS000103</t>
  </si>
  <si>
    <t>CUS000102</t>
  </si>
  <si>
    <t>CUS000101</t>
  </si>
  <si>
    <t>CUS000100</t>
  </si>
  <si>
    <t>CUS000099</t>
  </si>
  <si>
    <t>CUS000098</t>
  </si>
  <si>
    <t>CUS000097</t>
  </si>
  <si>
    <t>CUS000096</t>
  </si>
  <si>
    <t>CUS000095</t>
  </si>
  <si>
    <t>CUS000094</t>
  </si>
  <si>
    <t>CUS000093</t>
  </si>
  <si>
    <t>CUS000092</t>
  </si>
  <si>
    <t>CUS000091</t>
  </si>
  <si>
    <t>CUS000090</t>
  </si>
  <si>
    <t>CUS000089</t>
  </si>
  <si>
    <t>CUS000088</t>
  </si>
  <si>
    <t>CUS000087</t>
  </si>
  <si>
    <t>CUS000086</t>
  </si>
  <si>
    <t>CUS000085</t>
  </si>
  <si>
    <t>CUS000084</t>
  </si>
  <si>
    <t>CUS000083</t>
  </si>
  <si>
    <t>CUS000082</t>
  </si>
  <si>
    <t>CUS000081</t>
  </si>
  <si>
    <t>CUS000080</t>
  </si>
  <si>
    <t>CUS000079</t>
  </si>
  <si>
    <t>CUS000078</t>
  </si>
  <si>
    <t>CUS000077</t>
  </si>
  <si>
    <t>CUS000076</t>
  </si>
  <si>
    <t>CUS000075</t>
  </si>
  <si>
    <t>CUS000074</t>
  </si>
  <si>
    <t>CUS000073</t>
  </si>
  <si>
    <t>CUS000072</t>
  </si>
  <si>
    <t>CUS000071</t>
  </si>
  <si>
    <t>CUS000070</t>
  </si>
  <si>
    <t>CUS000069</t>
  </si>
  <si>
    <t>CUS000068</t>
  </si>
  <si>
    <t>CUS000067</t>
  </si>
  <si>
    <t>CUS000066</t>
  </si>
  <si>
    <t>CUS000065</t>
  </si>
  <si>
    <t>CUS000064</t>
  </si>
  <si>
    <t>CUS000063</t>
  </si>
  <si>
    <t>CUS000062</t>
  </si>
  <si>
    <t>CUS000061</t>
  </si>
  <si>
    <t>CUS000060</t>
  </si>
  <si>
    <t>CUS000059</t>
  </si>
  <si>
    <t>CUS000058</t>
  </si>
  <si>
    <t>CUS000057</t>
  </si>
  <si>
    <t>CUS000056</t>
  </si>
  <si>
    <t>CUS000055</t>
  </si>
  <si>
    <t>CUS000054</t>
  </si>
  <si>
    <t>CUS000053</t>
  </si>
  <si>
    <t>CUS000052</t>
  </si>
  <si>
    <t>CUS000051</t>
  </si>
  <si>
    <t>CUS000050</t>
  </si>
  <si>
    <t>CUS000049</t>
  </si>
  <si>
    <t>CUS000048</t>
  </si>
  <si>
    <t>CUS000047</t>
  </si>
  <si>
    <t>CUS000046</t>
  </si>
  <si>
    <t>CUS000045</t>
  </si>
  <si>
    <t>CUS000044</t>
  </si>
  <si>
    <t>CUS000043</t>
  </si>
  <si>
    <t>CUS000042</t>
  </si>
  <si>
    <t>CUS000041</t>
  </si>
  <si>
    <t>CUS000040</t>
  </si>
  <si>
    <t>CUS000039</t>
  </si>
  <si>
    <t>CUS000038</t>
  </si>
  <si>
    <t>CUS000037</t>
  </si>
  <si>
    <t>CUS000036</t>
  </si>
  <si>
    <t>CUS000035</t>
  </si>
  <si>
    <t>CUS000034</t>
  </si>
  <si>
    <t>CUS000033</t>
  </si>
  <si>
    <t>CUS000032</t>
  </si>
  <si>
    <t>CUS000031</t>
  </si>
  <si>
    <t>CUS000030</t>
  </si>
  <si>
    <t>CUS000029</t>
  </si>
  <si>
    <t>CUS000028</t>
  </si>
  <si>
    <t>CUS000027</t>
  </si>
  <si>
    <t>CUS000026</t>
  </si>
  <si>
    <t>CUS000025</t>
  </si>
  <si>
    <t>CUS000024</t>
  </si>
  <si>
    <t>CUS000023</t>
  </si>
  <si>
    <t>CUS000022</t>
  </si>
  <si>
    <t>CUS000021</t>
  </si>
  <si>
    <t>CUS000020</t>
  </si>
  <si>
    <t>CUS000019</t>
  </si>
  <si>
    <t>CUS000018</t>
  </si>
  <si>
    <t>CUS000017</t>
  </si>
  <si>
    <t>CUS000016</t>
  </si>
  <si>
    <t>CUS000015</t>
  </si>
  <si>
    <t>CUS000014</t>
  </si>
  <si>
    <t>CUS000013</t>
  </si>
  <si>
    <t>CUS000012</t>
  </si>
  <si>
    <t>CUS000011</t>
  </si>
  <si>
    <t>CUS000010</t>
  </si>
  <si>
    <t>CUS000009</t>
  </si>
  <si>
    <t>CUS000008</t>
  </si>
  <si>
    <t>CUS000007</t>
  </si>
  <si>
    <t>CUS000006</t>
  </si>
  <si>
    <t>CUS000005</t>
  </si>
  <si>
    <t>CUS000004</t>
  </si>
  <si>
    <t>CUS000003</t>
  </si>
  <si>
    <t>CUS000002</t>
  </si>
  <si>
    <t>CUS000001</t>
  </si>
  <si>
    <t>平均購入点数</t>
  </si>
  <si>
    <t>顧客ID</t>
  </si>
  <si>
    <t>年間購入金額
（万円）</t>
    <phoneticPr fontId="2"/>
  </si>
  <si>
    <t>来店頻度
（回/月）</t>
    <phoneticPr fontId="2"/>
  </si>
  <si>
    <t>クラスタ中心-年間購入金額</t>
    <rPh sb="4" eb="6">
      <t xml:space="preserve">チュウシン </t>
    </rPh>
    <rPh sb="7" eb="9">
      <t xml:space="preserve">ネンカン </t>
    </rPh>
    <rPh sb="9" eb="13">
      <t xml:space="preserve">コウニュウキンガク </t>
    </rPh>
    <phoneticPr fontId="2"/>
  </si>
  <si>
    <t>クラスタ中心-来店頻度</t>
    <rPh sb="0" eb="2">
      <t>クラスタテ</t>
    </rPh>
    <rPh sb="4" eb="5">
      <t xml:space="preserve">チュウシン </t>
    </rPh>
    <rPh sb="7" eb="11">
      <t xml:space="preserve">ライテンヒンド </t>
    </rPh>
    <phoneticPr fontId="2"/>
  </si>
  <si>
    <t>クラスタ中心-平均購入点数</t>
    <rPh sb="0" eb="2">
      <t>クラスタテ</t>
    </rPh>
    <rPh sb="4" eb="5">
      <t xml:space="preserve">チュウシン </t>
    </rPh>
    <rPh sb="7" eb="13">
      <t xml:space="preserve">ヘイキンコウニュウテンスウ </t>
    </rPh>
    <phoneticPr fontId="2"/>
  </si>
  <si>
    <t>年間購入金額
[標準化]</t>
    <rPh sb="8" eb="11">
      <t xml:space="preserve">ヒョウジュンカ </t>
    </rPh>
    <phoneticPr fontId="2"/>
  </si>
  <si>
    <t>来店頻度
[標準化]</t>
    <phoneticPr fontId="2"/>
  </si>
  <si>
    <t>平均購入点数
[標準化]</t>
    <phoneticPr fontId="2"/>
  </si>
  <si>
    <t>a</t>
  </si>
  <si>
    <t>b</t>
  </si>
  <si>
    <t>c</t>
  </si>
  <si>
    <t>d</t>
  </si>
  <si>
    <t>d</t>
    <phoneticPr fontId="2"/>
  </si>
  <si>
    <t>クラスa</t>
    <phoneticPr fontId="2"/>
  </si>
  <si>
    <t>クラスb</t>
    <phoneticPr fontId="2"/>
  </si>
  <si>
    <t>クラスc</t>
    <phoneticPr fontId="2"/>
  </si>
  <si>
    <t>クラスd</t>
    <phoneticPr fontId="2"/>
  </si>
  <si>
    <t>クラスタ重心 x</t>
    <rPh sb="4" eb="6">
      <t xml:space="preserve">ジュウシン </t>
    </rPh>
    <phoneticPr fontId="2"/>
  </si>
  <si>
    <t>クラスタ重心 y</t>
    <rPh sb="0" eb="2">
      <t xml:space="preserve">クラスタジュウシン </t>
    </rPh>
    <phoneticPr fontId="2"/>
  </si>
  <si>
    <t>重心の移動距離</t>
    <rPh sb="0" eb="2">
      <t xml:space="preserve">ジュウシンノ </t>
    </rPh>
    <rPh sb="3" eb="5">
      <t xml:space="preserve">イドウ </t>
    </rPh>
    <rPh sb="5" eb="7">
      <t xml:space="preserve">キョリ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</si>
</sst>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;[Red]\-#,##0.000"/>
    <numFmt numFmtId="177" formatCode="#,##0.000_ ;[Red]\-#,##0.000\ "/>
    <numFmt numFmtId="185" formatCode="0.0"/>
    <numFmt numFmtId="186" formatCode="0.0_ "/>
  </numFmts>
  <fonts count="7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charset val="128"/>
      <scheme val="minor"/>
    </font>
    <font>
      <sz val="12"/>
      <color theme="1"/>
      <name val="游ゴシック Light"/>
      <charset val="128"/>
      <scheme val="major"/>
    </font>
    <font>
      <sz val="12"/>
      <color theme="1"/>
      <name val="游ゴシック"/>
      <charset val="128"/>
      <scheme val="minor"/>
    </font>
    <font>
      <sz val="12"/>
      <name val="游ゴシック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7" tint="0.79998168889431442"/>
        <bgColor rgb="FFD9D9D9"/>
      </patternFill>
    </fill>
    <fill>
      <patternFill patternType="solid">
        <fgColor theme="9" tint="0.59999389629810485"/>
        <bgColor rgb="FFD9D9D9"/>
      </patternFill>
    </fill>
    <fill>
      <patternFill patternType="solid">
        <fgColor theme="3" tint="0.89999084444715716"/>
        <bgColor rgb="FFD9D9D9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176" fontId="0" fillId="0" borderId="4" xfId="1" applyNumberFormat="1" applyFont="1" applyBorder="1">
      <alignment vertical="center"/>
    </xf>
    <xf numFmtId="176" fontId="0" fillId="3" borderId="4" xfId="1" applyNumberFormat="1" applyFont="1" applyFill="1" applyBorder="1">
      <alignment vertical="center"/>
    </xf>
    <xf numFmtId="176" fontId="0" fillId="2" borderId="1" xfId="1" applyNumberFormat="1" applyFont="1" applyFill="1" applyBorder="1">
      <alignment vertical="center"/>
    </xf>
    <xf numFmtId="176" fontId="0" fillId="2" borderId="2" xfId="1" applyNumberFormat="1" applyFont="1" applyFill="1" applyBorder="1">
      <alignment vertical="center"/>
    </xf>
    <xf numFmtId="176" fontId="0" fillId="2" borderId="3" xfId="1" applyNumberFormat="1" applyFont="1" applyFill="1" applyBorder="1">
      <alignment vertical="center"/>
    </xf>
    <xf numFmtId="0" fontId="0" fillId="0" borderId="4" xfId="0" applyBorder="1">
      <alignment vertical="center"/>
    </xf>
    <xf numFmtId="0" fontId="3" fillId="0" borderId="4" xfId="0" applyFont="1" applyBorder="1">
      <alignment vertical="center"/>
    </xf>
    <xf numFmtId="176" fontId="0" fillId="5" borderId="4" xfId="1" applyNumberFormat="1" applyFont="1" applyFill="1" applyBorder="1">
      <alignment vertical="center"/>
    </xf>
    <xf numFmtId="0" fontId="3" fillId="5" borderId="4" xfId="0" applyFont="1" applyFill="1" applyBorder="1">
      <alignment vertical="center"/>
    </xf>
    <xf numFmtId="176" fontId="0" fillId="4" borderId="4" xfId="1" applyNumberFormat="1" applyFont="1" applyFill="1" applyBorder="1">
      <alignment vertical="center"/>
    </xf>
    <xf numFmtId="0" fontId="3" fillId="0" borderId="0" xfId="0" applyFont="1">
      <alignment vertical="center"/>
    </xf>
    <xf numFmtId="0" fontId="5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/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76" fontId="0" fillId="5" borderId="4" xfId="1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176" fontId="3" fillId="5" borderId="4" xfId="1" applyNumberFormat="1" applyFont="1" applyFill="1" applyBorder="1" applyAlignment="1">
      <alignment vertical="center"/>
    </xf>
    <xf numFmtId="2" fontId="5" fillId="0" borderId="4" xfId="0" applyNumberFormat="1" applyFont="1" applyBorder="1" applyAlignment="1"/>
    <xf numFmtId="0" fontId="6" fillId="7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1" fontId="5" fillId="0" borderId="4" xfId="0" applyNumberFormat="1" applyFont="1" applyBorder="1" applyAlignment="1"/>
    <xf numFmtId="176" fontId="0" fillId="0" borderId="1" xfId="1" applyNumberFormat="1" applyFont="1" applyBorder="1">
      <alignment vertical="center"/>
    </xf>
    <xf numFmtId="176" fontId="0" fillId="0" borderId="0" xfId="1" applyNumberFormat="1" applyFont="1" applyFill="1" applyBorder="1">
      <alignment vertical="center"/>
    </xf>
    <xf numFmtId="176" fontId="0" fillId="0" borderId="5" xfId="1" applyNumberFormat="1" applyFont="1" applyFill="1" applyBorder="1">
      <alignment vertical="center"/>
    </xf>
    <xf numFmtId="176" fontId="0" fillId="0" borderId="6" xfId="1" applyNumberFormat="1" applyFont="1" applyFill="1" applyBorder="1">
      <alignment vertical="center"/>
    </xf>
    <xf numFmtId="0" fontId="6" fillId="8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/>
    </xf>
    <xf numFmtId="185" fontId="0" fillId="0" borderId="4" xfId="1" applyNumberFormat="1" applyFont="1" applyBorder="1">
      <alignment vertical="center"/>
    </xf>
    <xf numFmtId="185" fontId="0" fillId="3" borderId="4" xfId="1" applyNumberFormat="1" applyFont="1" applyFill="1" applyBorder="1">
      <alignment vertical="center"/>
    </xf>
    <xf numFmtId="185" fontId="0" fillId="0" borderId="4" xfId="0" applyNumberFormat="1" applyBorder="1">
      <alignment vertical="center"/>
    </xf>
    <xf numFmtId="185" fontId="0" fillId="0" borderId="0" xfId="0" applyNumberFormat="1">
      <alignment vertical="center"/>
    </xf>
    <xf numFmtId="0" fontId="5" fillId="10" borderId="4" xfId="0" applyFont="1" applyFill="1" applyBorder="1" applyAlignment="1"/>
    <xf numFmtId="0" fontId="0" fillId="10" borderId="4" xfId="0" applyFill="1" applyBorder="1">
      <alignment vertical="center"/>
    </xf>
    <xf numFmtId="1" fontId="0" fillId="10" borderId="4" xfId="0" applyNumberFormat="1" applyFill="1" applyBorder="1">
      <alignment vertical="center"/>
    </xf>
    <xf numFmtId="0" fontId="0" fillId="11" borderId="3" xfId="0" applyFill="1" applyBorder="1">
      <alignment vertical="center"/>
    </xf>
    <xf numFmtId="0" fontId="0" fillId="11" borderId="2" xfId="0" applyFill="1" applyBorder="1">
      <alignment vertical="center"/>
    </xf>
    <xf numFmtId="0" fontId="0" fillId="11" borderId="1" xfId="0" applyFill="1" applyBorder="1">
      <alignment vertical="center"/>
    </xf>
    <xf numFmtId="176" fontId="0" fillId="11" borderId="3" xfId="1" applyNumberFormat="1" applyFont="1" applyFill="1" applyBorder="1">
      <alignment vertical="center"/>
    </xf>
    <xf numFmtId="38" fontId="3" fillId="0" borderId="0" xfId="1" applyFont="1">
      <alignment vertical="center"/>
    </xf>
    <xf numFmtId="38" fontId="3" fillId="5" borderId="4" xfId="1" applyFont="1" applyFill="1" applyBorder="1">
      <alignment vertical="center"/>
    </xf>
    <xf numFmtId="38" fontId="3" fillId="0" borderId="4" xfId="1" applyFont="1" applyBorder="1">
      <alignment vertical="center"/>
    </xf>
    <xf numFmtId="38" fontId="0" fillId="0" borderId="0" xfId="1" applyFont="1">
      <alignment vertical="center"/>
    </xf>
    <xf numFmtId="186" fontId="0" fillId="0" borderId="4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クラスa</c:v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'例1 結果確認'!$D$3:$D$22</c:f>
              <c:numCache>
                <c:formatCode>General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2.6</c:v>
                </c:pt>
                <c:pt idx="3">
                  <c:v>#N/A</c:v>
                </c:pt>
                <c:pt idx="4">
                  <c:v>#N/A</c:v>
                </c:pt>
                <c:pt idx="5">
                  <c:v>1.9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1.2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1.7</c:v>
                </c:pt>
                <c:pt idx="16">
                  <c:v>2.2000000000000002</c:v>
                </c:pt>
                <c:pt idx="17">
                  <c:v>#N/A</c:v>
                </c:pt>
                <c:pt idx="18">
                  <c:v>2.2999999999999998</c:v>
                </c:pt>
                <c:pt idx="19">
                  <c:v>#N/A</c:v>
                </c:pt>
              </c:numCache>
            </c:numRef>
          </c:xVal>
          <c:yVal>
            <c:numRef>
              <c:f>'例1 結果確認'!$E$3:$E$22</c:f>
              <c:numCache>
                <c:formatCode>General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2.9</c:v>
                </c:pt>
                <c:pt idx="3">
                  <c:v>#N/A</c:v>
                </c:pt>
                <c:pt idx="4">
                  <c:v>#N/A</c:v>
                </c:pt>
                <c:pt idx="5">
                  <c:v>1.6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2.8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2.9</c:v>
                </c:pt>
                <c:pt idx="16">
                  <c:v>2.7</c:v>
                </c:pt>
                <c:pt idx="17">
                  <c:v>#N/A</c:v>
                </c:pt>
                <c:pt idx="18">
                  <c:v>2.7</c:v>
                </c:pt>
                <c:pt idx="1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A5-BF48-A101-A10558FD1304}"/>
            </c:ext>
          </c:extLst>
        </c:ser>
        <c:ser>
          <c:idx val="2"/>
          <c:order val="1"/>
          <c:tx>
            <c:v>クラスb</c:v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'例1 結果確認'!$F$3:$F$22</c:f>
              <c:numCache>
                <c:formatCode>General</c:formatCode>
                <c:ptCount val="20"/>
                <c:pt idx="0">
                  <c:v>1.9</c:v>
                </c:pt>
                <c:pt idx="1">
                  <c:v>2.5</c:v>
                </c:pt>
                <c:pt idx="2">
                  <c:v>#N/A</c:v>
                </c:pt>
                <c:pt idx="3">
                  <c:v>2</c:v>
                </c:pt>
                <c:pt idx="4">
                  <c:v>2.7</c:v>
                </c:pt>
                <c:pt idx="5">
                  <c:v>#N/A</c:v>
                </c:pt>
                <c:pt idx="6">
                  <c:v>2.2000000000000002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1.6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1.8</c:v>
                </c:pt>
                <c:pt idx="18">
                  <c:v>#N/A</c:v>
                </c:pt>
                <c:pt idx="19">
                  <c:v>#N/A</c:v>
                </c:pt>
              </c:numCache>
            </c:numRef>
          </c:xVal>
          <c:yVal>
            <c:numRef>
              <c:f>'例1 結果確認'!$G$3:$G$22</c:f>
              <c:numCache>
                <c:formatCode>General</c:formatCode>
                <c:ptCount val="20"/>
                <c:pt idx="0">
                  <c:v>7.2</c:v>
                </c:pt>
                <c:pt idx="1">
                  <c:v>8.1</c:v>
                </c:pt>
                <c:pt idx="2">
                  <c:v>#N/A</c:v>
                </c:pt>
                <c:pt idx="3">
                  <c:v>8.6999999999999993</c:v>
                </c:pt>
                <c:pt idx="4">
                  <c:v>8.9</c:v>
                </c:pt>
                <c:pt idx="5">
                  <c:v>#N/A</c:v>
                </c:pt>
                <c:pt idx="6">
                  <c:v>7.7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7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8.3000000000000007</c:v>
                </c:pt>
                <c:pt idx="18">
                  <c:v>#N/A</c:v>
                </c:pt>
                <c:pt idx="1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A5-BF48-A101-A10558FD1304}"/>
            </c:ext>
          </c:extLst>
        </c:ser>
        <c:ser>
          <c:idx val="4"/>
          <c:order val="2"/>
          <c:tx>
            <c:v>クラスc</c:v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'例1 結果確認'!$H$3:$H$22</c:f>
              <c:numCache>
                <c:formatCode>General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7.5</c:v>
                </c:pt>
                <c:pt idx="8">
                  <c:v>8.5</c:v>
                </c:pt>
                <c:pt idx="9">
                  <c:v>8.1</c:v>
                </c:pt>
                <c:pt idx="10">
                  <c:v>7</c:v>
                </c:pt>
                <c:pt idx="11">
                  <c:v>#N/A</c:v>
                </c:pt>
                <c:pt idx="12">
                  <c:v>#N/A</c:v>
                </c:pt>
                <c:pt idx="13">
                  <c:v>7.6</c:v>
                </c:pt>
                <c:pt idx="14">
                  <c:v>6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7.5</c:v>
                </c:pt>
              </c:numCache>
            </c:numRef>
          </c:xVal>
          <c:yVal>
            <c:numRef>
              <c:f>'例1 結果確認'!$I$3:$I$22</c:f>
              <c:numCache>
                <c:formatCode>General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8.1</c:v>
                </c:pt>
                <c:pt idx="8">
                  <c:v>8.3000000000000007</c:v>
                </c:pt>
                <c:pt idx="9">
                  <c:v>7.2</c:v>
                </c:pt>
                <c:pt idx="10">
                  <c:v>7.3</c:v>
                </c:pt>
                <c:pt idx="11">
                  <c:v>#N/A</c:v>
                </c:pt>
                <c:pt idx="12">
                  <c:v>#N/A</c:v>
                </c:pt>
                <c:pt idx="13">
                  <c:v>7.2</c:v>
                </c:pt>
                <c:pt idx="14">
                  <c:v>7.3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A5-BF48-A101-A10558FD1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489983"/>
        <c:axId val="921277951"/>
      </c:scatterChart>
      <c:valAx>
        <c:axId val="921489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1277951"/>
        <c:crosses val="autoZero"/>
        <c:crossBetween val="midCat"/>
      </c:valAx>
      <c:valAx>
        <c:axId val="92127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14899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クラスa</c:v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'例2 結果確認'!$F$3:$F$202</c:f>
              <c:numCache>
                <c:formatCode>General</c:formatCode>
                <c:ptCount val="2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337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257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356</c:v>
                </c:pt>
                <c:pt idx="31">
                  <c:v>#N/A</c:v>
                </c:pt>
                <c:pt idx="32">
                  <c:v>324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190</c:v>
                </c:pt>
                <c:pt idx="51">
                  <c:v>#N/A</c:v>
                </c:pt>
                <c:pt idx="52">
                  <c:v>#N/A</c:v>
                </c:pt>
                <c:pt idx="53">
                  <c:v>317</c:v>
                </c:pt>
                <c:pt idx="54">
                  <c:v>264</c:v>
                </c:pt>
                <c:pt idx="55">
                  <c:v>316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215</c:v>
                </c:pt>
                <c:pt idx="67">
                  <c:v>#N/A</c:v>
                </c:pt>
                <c:pt idx="68">
                  <c:v>324</c:v>
                </c:pt>
                <c:pt idx="69">
                  <c:v>#N/A</c:v>
                </c:pt>
                <c:pt idx="70">
                  <c:v>#N/A</c:v>
                </c:pt>
                <c:pt idx="71">
                  <c:v>360</c:v>
                </c:pt>
                <c:pt idx="72">
                  <c:v>#N/A</c:v>
                </c:pt>
                <c:pt idx="73">
                  <c:v>#N/A</c:v>
                </c:pt>
                <c:pt idx="74">
                  <c:v>221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166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313</c:v>
                </c:pt>
                <c:pt idx="92">
                  <c:v>#N/A</c:v>
                </c:pt>
                <c:pt idx="93">
                  <c:v>300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232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253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236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244</c:v>
                </c:pt>
                <c:pt idx="123">
                  <c:v>#N/A</c:v>
                </c:pt>
                <c:pt idx="124">
                  <c:v>147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327</c:v>
                </c:pt>
                <c:pt idx="129">
                  <c:v>#N/A</c:v>
                </c:pt>
                <c:pt idx="130">
                  <c:v>#N/A</c:v>
                </c:pt>
                <c:pt idx="131">
                  <c:v>359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291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219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280</c:v>
                </c:pt>
                <c:pt idx="167">
                  <c:v>#N/A</c:v>
                </c:pt>
                <c:pt idx="168">
                  <c:v>246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309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242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250</c:v>
                </c:pt>
                <c:pt idx="195">
                  <c:v>#N/A</c:v>
                </c:pt>
                <c:pt idx="196">
                  <c:v>199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xVal>
          <c:yVal>
            <c:numRef>
              <c:f>'例2 結果確認'!$G$3:$G$202</c:f>
              <c:numCache>
                <c:formatCode>General</c:formatCode>
                <c:ptCount val="2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17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15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16</c:v>
                </c:pt>
                <c:pt idx="31">
                  <c:v>#N/A</c:v>
                </c:pt>
                <c:pt idx="32">
                  <c:v>17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16</c:v>
                </c:pt>
                <c:pt idx="51">
                  <c:v>#N/A</c:v>
                </c:pt>
                <c:pt idx="52">
                  <c:v>#N/A</c:v>
                </c:pt>
                <c:pt idx="53">
                  <c:v>12</c:v>
                </c:pt>
                <c:pt idx="54">
                  <c:v>14</c:v>
                </c:pt>
                <c:pt idx="55">
                  <c:v>11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11</c:v>
                </c:pt>
                <c:pt idx="67">
                  <c:v>#N/A</c:v>
                </c:pt>
                <c:pt idx="68">
                  <c:v>16</c:v>
                </c:pt>
                <c:pt idx="69">
                  <c:v>#N/A</c:v>
                </c:pt>
                <c:pt idx="70">
                  <c:v>#N/A</c:v>
                </c:pt>
                <c:pt idx="71">
                  <c:v>18</c:v>
                </c:pt>
                <c:pt idx="72">
                  <c:v>#N/A</c:v>
                </c:pt>
                <c:pt idx="73">
                  <c:v>#N/A</c:v>
                </c:pt>
                <c:pt idx="74">
                  <c:v>12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14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13</c:v>
                </c:pt>
                <c:pt idx="92">
                  <c:v>#N/A</c:v>
                </c:pt>
                <c:pt idx="93">
                  <c:v>12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19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15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14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15</c:v>
                </c:pt>
                <c:pt idx="123">
                  <c:v>#N/A</c:v>
                </c:pt>
                <c:pt idx="124">
                  <c:v>17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8</c:v>
                </c:pt>
                <c:pt idx="129">
                  <c:v>#N/A</c:v>
                </c:pt>
                <c:pt idx="130">
                  <c:v>#N/A</c:v>
                </c:pt>
                <c:pt idx="131">
                  <c:v>16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10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14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14</c:v>
                </c:pt>
                <c:pt idx="167">
                  <c:v>#N/A</c:v>
                </c:pt>
                <c:pt idx="168">
                  <c:v>17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12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17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11</c:v>
                </c:pt>
                <c:pt idx="195">
                  <c:v>#N/A</c:v>
                </c:pt>
                <c:pt idx="196">
                  <c:v>14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11-3D42-9657-59FAFB11E598}"/>
            </c:ext>
          </c:extLst>
        </c:ser>
        <c:ser>
          <c:idx val="2"/>
          <c:order val="1"/>
          <c:tx>
            <c:v>クラスb</c:v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'例2 結果確認'!$H$3:$H$202</c:f>
              <c:numCache>
                <c:formatCode>General</c:formatCode>
                <c:ptCount val="2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197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219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257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197</c:v>
                </c:pt>
                <c:pt idx="34">
                  <c:v>#N/A</c:v>
                </c:pt>
                <c:pt idx="35">
                  <c:v>161</c:v>
                </c:pt>
                <c:pt idx="36">
                  <c:v>#N/A</c:v>
                </c:pt>
                <c:pt idx="37">
                  <c:v>172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235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179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192</c:v>
                </c:pt>
                <c:pt idx="61">
                  <c:v>209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225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176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266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194</c:v>
                </c:pt>
                <c:pt idx="82">
                  <c:v>#N/A</c:v>
                </c:pt>
                <c:pt idx="83">
                  <c:v>#N/A</c:v>
                </c:pt>
                <c:pt idx="84">
                  <c:v>170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242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210</c:v>
                </c:pt>
                <c:pt idx="101">
                  <c:v>153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171</c:v>
                </c:pt>
                <c:pt idx="107">
                  <c:v>114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214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251</c:v>
                </c:pt>
                <c:pt idx="119">
                  <c:v>#N/A</c:v>
                </c:pt>
                <c:pt idx="120">
                  <c:v>#N/A</c:v>
                </c:pt>
                <c:pt idx="121">
                  <c:v>155</c:v>
                </c:pt>
                <c:pt idx="122">
                  <c:v>#N/A</c:v>
                </c:pt>
                <c:pt idx="123">
                  <c:v>199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211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165</c:v>
                </c:pt>
                <c:pt idx="135">
                  <c:v>#N/A</c:v>
                </c:pt>
                <c:pt idx="136">
                  <c:v>#N/A</c:v>
                </c:pt>
                <c:pt idx="137">
                  <c:v>193</c:v>
                </c:pt>
                <c:pt idx="138">
                  <c:v>188</c:v>
                </c:pt>
                <c:pt idx="139">
                  <c:v>199</c:v>
                </c:pt>
                <c:pt idx="140">
                  <c:v>113</c:v>
                </c:pt>
                <c:pt idx="141">
                  <c:v>#N/A</c:v>
                </c:pt>
                <c:pt idx="142">
                  <c:v>331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181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169</c:v>
                </c:pt>
                <c:pt idx="161">
                  <c:v>246</c:v>
                </c:pt>
                <c:pt idx="162">
                  <c:v>#N/A</c:v>
                </c:pt>
                <c:pt idx="163">
                  <c:v>189</c:v>
                </c:pt>
                <c:pt idx="164">
                  <c:v>#N/A</c:v>
                </c:pt>
                <c:pt idx="165">
                  <c:v>239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207</c:v>
                </c:pt>
                <c:pt idx="186">
                  <c:v>210</c:v>
                </c:pt>
                <c:pt idx="187">
                  <c:v>#N/A</c:v>
                </c:pt>
                <c:pt idx="188">
                  <c:v>217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101</c:v>
                </c:pt>
                <c:pt idx="199">
                  <c:v>#N/A</c:v>
                </c:pt>
              </c:numCache>
            </c:numRef>
          </c:xVal>
          <c:yVal>
            <c:numRef>
              <c:f>'例2 結果確認'!$I$3:$I$202</c:f>
              <c:numCache>
                <c:formatCode>General</c:formatCode>
                <c:ptCount val="2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13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16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11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14</c:v>
                </c:pt>
                <c:pt idx="34">
                  <c:v>#N/A</c:v>
                </c:pt>
                <c:pt idx="35">
                  <c:v>13</c:v>
                </c:pt>
                <c:pt idx="36">
                  <c:v>#N/A</c:v>
                </c:pt>
                <c:pt idx="37">
                  <c:v>10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17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9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12</c:v>
                </c:pt>
                <c:pt idx="61">
                  <c:v>12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12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14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11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14</c:v>
                </c:pt>
                <c:pt idx="82">
                  <c:v>#N/A</c:v>
                </c:pt>
                <c:pt idx="83">
                  <c:v>#N/A</c:v>
                </c:pt>
                <c:pt idx="84">
                  <c:v>11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12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12</c:v>
                </c:pt>
                <c:pt idx="101">
                  <c:v>13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14</c:v>
                </c:pt>
                <c:pt idx="107">
                  <c:v>17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13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14</c:v>
                </c:pt>
                <c:pt idx="119">
                  <c:v>#N/A</c:v>
                </c:pt>
                <c:pt idx="120">
                  <c:v>#N/A</c:v>
                </c:pt>
                <c:pt idx="121">
                  <c:v>11</c:v>
                </c:pt>
                <c:pt idx="122">
                  <c:v>#N/A</c:v>
                </c:pt>
                <c:pt idx="123">
                  <c:v>13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16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12</c:v>
                </c:pt>
                <c:pt idx="135">
                  <c:v>#N/A</c:v>
                </c:pt>
                <c:pt idx="136">
                  <c:v>#N/A</c:v>
                </c:pt>
                <c:pt idx="137">
                  <c:v>13</c:v>
                </c:pt>
                <c:pt idx="138">
                  <c:v>8</c:v>
                </c:pt>
                <c:pt idx="139">
                  <c:v>12</c:v>
                </c:pt>
                <c:pt idx="140">
                  <c:v>11</c:v>
                </c:pt>
                <c:pt idx="141">
                  <c:v>#N/A</c:v>
                </c:pt>
                <c:pt idx="142">
                  <c:v>19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12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12</c:v>
                </c:pt>
                <c:pt idx="161">
                  <c:v>12</c:v>
                </c:pt>
                <c:pt idx="162">
                  <c:v>#N/A</c:v>
                </c:pt>
                <c:pt idx="163">
                  <c:v>14</c:v>
                </c:pt>
                <c:pt idx="164">
                  <c:v>#N/A</c:v>
                </c:pt>
                <c:pt idx="165">
                  <c:v>14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14</c:v>
                </c:pt>
                <c:pt idx="186">
                  <c:v>13</c:v>
                </c:pt>
                <c:pt idx="187">
                  <c:v>#N/A</c:v>
                </c:pt>
                <c:pt idx="188">
                  <c:v>15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13</c:v>
                </c:pt>
                <c:pt idx="19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11-3D42-9657-59FAFB11E598}"/>
            </c:ext>
          </c:extLst>
        </c:ser>
        <c:ser>
          <c:idx val="4"/>
          <c:order val="2"/>
          <c:tx>
            <c:v>クラスc</c:v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'例2 結果確認'!$J$3:$J$202</c:f>
              <c:numCache>
                <c:formatCode>General</c:formatCode>
                <c:ptCount val="200"/>
                <c:pt idx="0">
                  <c:v>#N/A</c:v>
                </c:pt>
                <c:pt idx="1">
                  <c:v>#N/A</c:v>
                </c:pt>
                <c:pt idx="2">
                  <c:v>86</c:v>
                </c:pt>
                <c:pt idx="3">
                  <c:v>39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93</c:v>
                </c:pt>
                <c:pt idx="9">
                  <c:v>97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127</c:v>
                </c:pt>
                <c:pt idx="19">
                  <c:v>66</c:v>
                </c:pt>
                <c:pt idx="20">
                  <c:v>80</c:v>
                </c:pt>
                <c:pt idx="21">
                  <c:v>#N/A</c:v>
                </c:pt>
                <c:pt idx="22">
                  <c:v>#N/A</c:v>
                </c:pt>
                <c:pt idx="23">
                  <c:v>108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63</c:v>
                </c:pt>
                <c:pt idx="41">
                  <c:v>97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102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104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64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68</c:v>
                </c:pt>
                <c:pt idx="70">
                  <c:v>59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58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94</c:v>
                </c:pt>
                <c:pt idx="86">
                  <c:v>47</c:v>
                </c:pt>
                <c:pt idx="87">
                  <c:v>101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105</c:v>
                </c:pt>
                <c:pt idx="97">
                  <c:v>53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79</c:v>
                </c:pt>
                <c:pt idx="116">
                  <c:v>#N/A</c:v>
                </c:pt>
                <c:pt idx="117">
                  <c:v>74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99</c:v>
                </c:pt>
                <c:pt idx="127">
                  <c:v>#N/A</c:v>
                </c:pt>
                <c:pt idx="128">
                  <c:v>#N/A</c:v>
                </c:pt>
                <c:pt idx="129">
                  <c:v>82</c:v>
                </c:pt>
                <c:pt idx="130">
                  <c:v>#N/A</c:v>
                </c:pt>
                <c:pt idx="131">
                  <c:v>#N/A</c:v>
                </c:pt>
                <c:pt idx="132">
                  <c:v>80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50</c:v>
                </c:pt>
                <c:pt idx="142">
                  <c:v>#N/A</c:v>
                </c:pt>
                <c:pt idx="143">
                  <c:v>#N/A</c:v>
                </c:pt>
                <c:pt idx="144">
                  <c:v>110</c:v>
                </c:pt>
                <c:pt idx="145">
                  <c:v>#N/A</c:v>
                </c:pt>
                <c:pt idx="146">
                  <c:v>#N/A</c:v>
                </c:pt>
                <c:pt idx="147">
                  <c:v>76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79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89</c:v>
                </c:pt>
                <c:pt idx="163">
                  <c:v>#N/A</c:v>
                </c:pt>
                <c:pt idx="164">
                  <c:v>111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61</c:v>
                </c:pt>
                <c:pt idx="172">
                  <c:v>#N/A</c:v>
                </c:pt>
                <c:pt idx="173">
                  <c:v>#N/A</c:v>
                </c:pt>
                <c:pt idx="174">
                  <c:v>40</c:v>
                </c:pt>
                <c:pt idx="175">
                  <c:v>89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84</c:v>
                </c:pt>
                <c:pt idx="182">
                  <c:v>#N/A</c:v>
                </c:pt>
                <c:pt idx="183">
                  <c:v>#N/A</c:v>
                </c:pt>
                <c:pt idx="184">
                  <c:v>74</c:v>
                </c:pt>
                <c:pt idx="185">
                  <c:v>#N/A</c:v>
                </c:pt>
                <c:pt idx="186">
                  <c:v>#N/A</c:v>
                </c:pt>
                <c:pt idx="187">
                  <c:v>47</c:v>
                </c:pt>
                <c:pt idx="188">
                  <c:v>#N/A</c:v>
                </c:pt>
                <c:pt idx="189">
                  <c:v>#N/A</c:v>
                </c:pt>
                <c:pt idx="190">
                  <c:v>68</c:v>
                </c:pt>
                <c:pt idx="191">
                  <c:v>#N/A</c:v>
                </c:pt>
                <c:pt idx="192">
                  <c:v>97</c:v>
                </c:pt>
                <c:pt idx="193">
                  <c:v>#N/A</c:v>
                </c:pt>
                <c:pt idx="194">
                  <c:v>#N/A</c:v>
                </c:pt>
                <c:pt idx="195">
                  <c:v>165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77</c:v>
                </c:pt>
              </c:numCache>
            </c:numRef>
          </c:xVal>
          <c:yVal>
            <c:numRef>
              <c:f>'例2 結果確認'!$K$3:$K$202</c:f>
              <c:numCache>
                <c:formatCode>General</c:formatCode>
                <c:ptCount val="200"/>
                <c:pt idx="0">
                  <c:v>#N/A</c:v>
                </c:pt>
                <c:pt idx="1">
                  <c:v>#N/A</c:v>
                </c:pt>
                <c:pt idx="2">
                  <c:v>4</c:v>
                </c:pt>
                <c:pt idx="3">
                  <c:v>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6</c:v>
                </c:pt>
                <c:pt idx="9">
                  <c:v>5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#N/A</c:v>
                </c:pt>
                <c:pt idx="22">
                  <c:v>#N/A</c:v>
                </c:pt>
                <c:pt idx="23">
                  <c:v>6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6</c:v>
                </c:pt>
                <c:pt idx="41">
                  <c:v>5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6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5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6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7</c:v>
                </c:pt>
                <c:pt idx="70">
                  <c:v>5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6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4</c:v>
                </c:pt>
                <c:pt idx="86">
                  <c:v>4</c:v>
                </c:pt>
                <c:pt idx="87">
                  <c:v>6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5</c:v>
                </c:pt>
                <c:pt idx="97">
                  <c:v>5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4</c:v>
                </c:pt>
                <c:pt idx="116">
                  <c:v>#N/A</c:v>
                </c:pt>
                <c:pt idx="117">
                  <c:v>7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2</c:v>
                </c:pt>
                <c:pt idx="127">
                  <c:v>#N/A</c:v>
                </c:pt>
                <c:pt idx="128">
                  <c:v>#N/A</c:v>
                </c:pt>
                <c:pt idx="129">
                  <c:v>5</c:v>
                </c:pt>
                <c:pt idx="130">
                  <c:v>#N/A</c:v>
                </c:pt>
                <c:pt idx="131">
                  <c:v>#N/A</c:v>
                </c:pt>
                <c:pt idx="132">
                  <c:v>4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5</c:v>
                </c:pt>
                <c:pt idx="142">
                  <c:v>#N/A</c:v>
                </c:pt>
                <c:pt idx="143">
                  <c:v>#N/A</c:v>
                </c:pt>
                <c:pt idx="144">
                  <c:v>5</c:v>
                </c:pt>
                <c:pt idx="145">
                  <c:v>#N/A</c:v>
                </c:pt>
                <c:pt idx="146">
                  <c:v>#N/A</c:v>
                </c:pt>
                <c:pt idx="147">
                  <c:v>4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7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5</c:v>
                </c:pt>
                <c:pt idx="163">
                  <c:v>#N/A</c:v>
                </c:pt>
                <c:pt idx="164">
                  <c:v>5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2</c:v>
                </c:pt>
                <c:pt idx="172">
                  <c:v>#N/A</c:v>
                </c:pt>
                <c:pt idx="173">
                  <c:v>#N/A</c:v>
                </c:pt>
                <c:pt idx="174">
                  <c:v>6</c:v>
                </c:pt>
                <c:pt idx="175">
                  <c:v>5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5</c:v>
                </c:pt>
                <c:pt idx="182">
                  <c:v>#N/A</c:v>
                </c:pt>
                <c:pt idx="183">
                  <c:v>#N/A</c:v>
                </c:pt>
                <c:pt idx="184">
                  <c:v>6</c:v>
                </c:pt>
                <c:pt idx="185">
                  <c:v>#N/A</c:v>
                </c:pt>
                <c:pt idx="186">
                  <c:v>#N/A</c:v>
                </c:pt>
                <c:pt idx="187">
                  <c:v>5</c:v>
                </c:pt>
                <c:pt idx="188">
                  <c:v>#N/A</c:v>
                </c:pt>
                <c:pt idx="189">
                  <c:v>#N/A</c:v>
                </c:pt>
                <c:pt idx="190">
                  <c:v>6</c:v>
                </c:pt>
                <c:pt idx="191">
                  <c:v>#N/A</c:v>
                </c:pt>
                <c:pt idx="192">
                  <c:v>6</c:v>
                </c:pt>
                <c:pt idx="193">
                  <c:v>#N/A</c:v>
                </c:pt>
                <c:pt idx="194">
                  <c:v>#N/A</c:v>
                </c:pt>
                <c:pt idx="195">
                  <c:v>6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11-3D42-9657-59FAFB11E598}"/>
            </c:ext>
          </c:extLst>
        </c:ser>
        <c:ser>
          <c:idx val="6"/>
          <c:order val="3"/>
          <c:tx>
            <c:v>クラスd</c:v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'例2 結果確認'!$L$3:$L$202</c:f>
              <c:numCache>
                <c:formatCode>General</c:formatCode>
                <c:ptCount val="200"/>
                <c:pt idx="0">
                  <c:v>24</c:v>
                </c:pt>
                <c:pt idx="1">
                  <c:v>56</c:v>
                </c:pt>
                <c:pt idx="2">
                  <c:v>#N/A</c:v>
                </c:pt>
                <c:pt idx="3">
                  <c:v>#N/A</c:v>
                </c:pt>
                <c:pt idx="4">
                  <c:v>31</c:v>
                </c:pt>
                <c:pt idx="5">
                  <c:v>59</c:v>
                </c:pt>
                <c:pt idx="6">
                  <c:v>30</c:v>
                </c:pt>
                <c:pt idx="7">
                  <c:v>17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32</c:v>
                </c:pt>
                <c:pt idx="13">
                  <c:v>54</c:v>
                </c:pt>
                <c:pt idx="14">
                  <c:v>44</c:v>
                </c:pt>
                <c:pt idx="15">
                  <c:v>55</c:v>
                </c:pt>
                <c:pt idx="16">
                  <c:v>34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37</c:v>
                </c:pt>
                <c:pt idx="23">
                  <c:v>#N/A</c:v>
                </c:pt>
                <c:pt idx="24">
                  <c:v>#N/A</c:v>
                </c:pt>
                <c:pt idx="25">
                  <c:v>62</c:v>
                </c:pt>
                <c:pt idx="26">
                  <c:v>38</c:v>
                </c:pt>
                <c:pt idx="27">
                  <c:v>54</c:v>
                </c:pt>
                <c:pt idx="28">
                  <c:v>41</c:v>
                </c:pt>
                <c:pt idx="29">
                  <c:v>32</c:v>
                </c:pt>
                <c:pt idx="30">
                  <c:v>#N/A</c:v>
                </c:pt>
                <c:pt idx="31">
                  <c:v>32</c:v>
                </c:pt>
                <c:pt idx="32">
                  <c:v>#N/A</c:v>
                </c:pt>
                <c:pt idx="33">
                  <c:v>#N/A</c:v>
                </c:pt>
                <c:pt idx="34">
                  <c:v>38</c:v>
                </c:pt>
                <c:pt idx="35">
                  <c:v>#N/A</c:v>
                </c:pt>
                <c:pt idx="36">
                  <c:v>73</c:v>
                </c:pt>
                <c:pt idx="37">
                  <c:v>#N/A</c:v>
                </c:pt>
                <c:pt idx="38">
                  <c:v>40</c:v>
                </c:pt>
                <c:pt idx="39">
                  <c:v>33</c:v>
                </c:pt>
                <c:pt idx="40">
                  <c:v>#N/A</c:v>
                </c:pt>
                <c:pt idx="41">
                  <c:v>#N/A</c:v>
                </c:pt>
                <c:pt idx="42">
                  <c:v>77</c:v>
                </c:pt>
                <c:pt idx="43">
                  <c:v>34</c:v>
                </c:pt>
                <c:pt idx="44">
                  <c:v>44</c:v>
                </c:pt>
                <c:pt idx="45">
                  <c:v>34</c:v>
                </c:pt>
                <c:pt idx="46">
                  <c:v>41</c:v>
                </c:pt>
                <c:pt idx="47">
                  <c:v>30</c:v>
                </c:pt>
                <c:pt idx="48">
                  <c:v>#N/A</c:v>
                </c:pt>
                <c:pt idx="49">
                  <c:v>59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24</c:v>
                </c:pt>
                <c:pt idx="58">
                  <c:v>#N/A</c:v>
                </c:pt>
                <c:pt idx="59">
                  <c:v>13</c:v>
                </c:pt>
                <c:pt idx="60">
                  <c:v>#N/A</c:v>
                </c:pt>
                <c:pt idx="61">
                  <c:v>#N/A</c:v>
                </c:pt>
                <c:pt idx="62">
                  <c:v>43</c:v>
                </c:pt>
                <c:pt idx="63">
                  <c:v>36</c:v>
                </c:pt>
                <c:pt idx="64">
                  <c:v>68</c:v>
                </c:pt>
                <c:pt idx="65">
                  <c:v>#N/A</c:v>
                </c:pt>
                <c:pt idx="66">
                  <c:v>#N/A</c:v>
                </c:pt>
                <c:pt idx="67">
                  <c:v>55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36</c:v>
                </c:pt>
                <c:pt idx="73">
                  <c:v>#N/A</c:v>
                </c:pt>
                <c:pt idx="74">
                  <c:v>#N/A</c:v>
                </c:pt>
                <c:pt idx="75">
                  <c:v>23</c:v>
                </c:pt>
                <c:pt idx="76">
                  <c:v>#N/A</c:v>
                </c:pt>
                <c:pt idx="77">
                  <c:v>#N/A</c:v>
                </c:pt>
                <c:pt idx="78">
                  <c:v>49</c:v>
                </c:pt>
                <c:pt idx="79">
                  <c:v>42</c:v>
                </c:pt>
                <c:pt idx="80">
                  <c:v>41</c:v>
                </c:pt>
                <c:pt idx="81">
                  <c:v>#N/A</c:v>
                </c:pt>
                <c:pt idx="82">
                  <c:v>#N/A</c:v>
                </c:pt>
                <c:pt idx="83">
                  <c:v>59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37</c:v>
                </c:pt>
                <c:pt idx="90">
                  <c:v>59</c:v>
                </c:pt>
                <c:pt idx="91">
                  <c:v>#N/A</c:v>
                </c:pt>
                <c:pt idx="92">
                  <c:v>33</c:v>
                </c:pt>
                <c:pt idx="93">
                  <c:v>#N/A</c:v>
                </c:pt>
                <c:pt idx="94">
                  <c:v>53</c:v>
                </c:pt>
                <c:pt idx="95">
                  <c:v>29</c:v>
                </c:pt>
                <c:pt idx="96">
                  <c:v>#N/A</c:v>
                </c:pt>
                <c:pt idx="97">
                  <c:v>#N/A</c:v>
                </c:pt>
                <c:pt idx="98">
                  <c:v>47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84</c:v>
                </c:pt>
                <c:pt idx="103">
                  <c:v>#N/A</c:v>
                </c:pt>
                <c:pt idx="104">
                  <c:v>19</c:v>
                </c:pt>
                <c:pt idx="105">
                  <c:v>52</c:v>
                </c:pt>
                <c:pt idx="106">
                  <c:v>#N/A</c:v>
                </c:pt>
                <c:pt idx="107">
                  <c:v>#N/A</c:v>
                </c:pt>
                <c:pt idx="108">
                  <c:v>35</c:v>
                </c:pt>
                <c:pt idx="109">
                  <c:v>45</c:v>
                </c:pt>
                <c:pt idx="110">
                  <c:v>#N/A</c:v>
                </c:pt>
                <c:pt idx="111">
                  <c:v>27</c:v>
                </c:pt>
                <c:pt idx="112">
                  <c:v>28</c:v>
                </c:pt>
                <c:pt idx="113">
                  <c:v>34</c:v>
                </c:pt>
                <c:pt idx="114">
                  <c:v>#N/A</c:v>
                </c:pt>
                <c:pt idx="115">
                  <c:v>#N/A</c:v>
                </c:pt>
                <c:pt idx="116">
                  <c:v>32</c:v>
                </c:pt>
                <c:pt idx="117">
                  <c:v>#N/A</c:v>
                </c:pt>
                <c:pt idx="118">
                  <c:v>#N/A</c:v>
                </c:pt>
                <c:pt idx="119">
                  <c:v>27</c:v>
                </c:pt>
                <c:pt idx="120">
                  <c:v>76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67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46</c:v>
                </c:pt>
                <c:pt idx="131">
                  <c:v>#N/A</c:v>
                </c:pt>
                <c:pt idx="132">
                  <c:v>#N/A</c:v>
                </c:pt>
                <c:pt idx="133">
                  <c:v>49</c:v>
                </c:pt>
                <c:pt idx="134">
                  <c:v>#N/A</c:v>
                </c:pt>
                <c:pt idx="135">
                  <c:v>68</c:v>
                </c:pt>
                <c:pt idx="136">
                  <c:v>69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44</c:v>
                </c:pt>
                <c:pt idx="144">
                  <c:v>#N/A</c:v>
                </c:pt>
                <c:pt idx="145">
                  <c:v>16</c:v>
                </c:pt>
                <c:pt idx="146">
                  <c:v>42</c:v>
                </c:pt>
                <c:pt idx="147">
                  <c:v>#N/A</c:v>
                </c:pt>
                <c:pt idx="148">
                  <c:v>22</c:v>
                </c:pt>
                <c:pt idx="149">
                  <c:v>5</c:v>
                </c:pt>
                <c:pt idx="150">
                  <c:v>25</c:v>
                </c:pt>
                <c:pt idx="151">
                  <c:v>#N/A</c:v>
                </c:pt>
                <c:pt idx="152">
                  <c:v>#N/A</c:v>
                </c:pt>
                <c:pt idx="153">
                  <c:v>21</c:v>
                </c:pt>
                <c:pt idx="154">
                  <c:v>31</c:v>
                </c:pt>
                <c:pt idx="155">
                  <c:v>#N/A</c:v>
                </c:pt>
                <c:pt idx="156">
                  <c:v>52</c:v>
                </c:pt>
                <c:pt idx="157">
                  <c:v>39</c:v>
                </c:pt>
                <c:pt idx="158">
                  <c:v>#N/A</c:v>
                </c:pt>
                <c:pt idx="159">
                  <c:v>22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39</c:v>
                </c:pt>
                <c:pt idx="168">
                  <c:v>#N/A</c:v>
                </c:pt>
                <c:pt idx="169">
                  <c:v>63</c:v>
                </c:pt>
                <c:pt idx="170">
                  <c:v>41</c:v>
                </c:pt>
                <c:pt idx="171">
                  <c:v>#N/A</c:v>
                </c:pt>
                <c:pt idx="172">
                  <c:v>14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55</c:v>
                </c:pt>
                <c:pt idx="177">
                  <c:v>37</c:v>
                </c:pt>
                <c:pt idx="178">
                  <c:v>#N/A</c:v>
                </c:pt>
                <c:pt idx="179">
                  <c:v>21</c:v>
                </c:pt>
                <c:pt idx="180">
                  <c:v>64</c:v>
                </c:pt>
                <c:pt idx="181">
                  <c:v>#N/A</c:v>
                </c:pt>
                <c:pt idx="182">
                  <c:v>28</c:v>
                </c:pt>
                <c:pt idx="183">
                  <c:v>38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53</c:v>
                </c:pt>
                <c:pt idx="190">
                  <c:v>#N/A</c:v>
                </c:pt>
                <c:pt idx="191">
                  <c:v>31</c:v>
                </c:pt>
                <c:pt idx="192">
                  <c:v>#N/A</c:v>
                </c:pt>
                <c:pt idx="193">
                  <c:v>40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60</c:v>
                </c:pt>
                <c:pt idx="198">
                  <c:v>#N/A</c:v>
                </c:pt>
                <c:pt idx="199">
                  <c:v>#N/A</c:v>
                </c:pt>
              </c:numCache>
            </c:numRef>
          </c:xVal>
          <c:yVal>
            <c:numRef>
              <c:f>'例2 結果確認'!$M$3:$M$202</c:f>
              <c:numCache>
                <c:formatCode>General</c:formatCode>
                <c:ptCount val="200"/>
                <c:pt idx="0">
                  <c:v>3</c:v>
                </c:pt>
                <c:pt idx="1">
                  <c:v>2</c:v>
                </c:pt>
                <c:pt idx="2">
                  <c:v>#N/A</c:v>
                </c:pt>
                <c:pt idx="3">
                  <c:v>#N/A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3</c:v>
                </c:pt>
                <c:pt idx="23">
                  <c:v>#N/A</c:v>
                </c:pt>
                <c:pt idx="24">
                  <c:v>#N/A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#N/A</c:v>
                </c:pt>
                <c:pt idx="31">
                  <c:v>3</c:v>
                </c:pt>
                <c:pt idx="32">
                  <c:v>#N/A</c:v>
                </c:pt>
                <c:pt idx="33">
                  <c:v>#N/A</c:v>
                </c:pt>
                <c:pt idx="34">
                  <c:v>4</c:v>
                </c:pt>
                <c:pt idx="35">
                  <c:v>#N/A</c:v>
                </c:pt>
                <c:pt idx="36">
                  <c:v>3</c:v>
                </c:pt>
                <c:pt idx="37">
                  <c:v>#N/A</c:v>
                </c:pt>
                <c:pt idx="38">
                  <c:v>2</c:v>
                </c:pt>
                <c:pt idx="39">
                  <c:v>3</c:v>
                </c:pt>
                <c:pt idx="40">
                  <c:v>#N/A</c:v>
                </c:pt>
                <c:pt idx="41">
                  <c:v>#N/A</c:v>
                </c:pt>
                <c:pt idx="42">
                  <c:v>6</c:v>
                </c:pt>
                <c:pt idx="43">
                  <c:v>4</c:v>
                </c:pt>
                <c:pt idx="44">
                  <c:v>2</c:v>
                </c:pt>
                <c:pt idx="45">
                  <c:v>1</c:v>
                </c:pt>
                <c:pt idx="46">
                  <c:v>4</c:v>
                </c:pt>
                <c:pt idx="47">
                  <c:v>2</c:v>
                </c:pt>
                <c:pt idx="48">
                  <c:v>#N/A</c:v>
                </c:pt>
                <c:pt idx="49">
                  <c:v>2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3</c:v>
                </c:pt>
                <c:pt idx="58">
                  <c:v>#N/A</c:v>
                </c:pt>
                <c:pt idx="59">
                  <c:v>3</c:v>
                </c:pt>
                <c:pt idx="60">
                  <c:v>#N/A</c:v>
                </c:pt>
                <c:pt idx="61">
                  <c:v>#N/A</c:v>
                </c:pt>
                <c:pt idx="62">
                  <c:v>1</c:v>
                </c:pt>
                <c:pt idx="63">
                  <c:v>2</c:v>
                </c:pt>
                <c:pt idx="64">
                  <c:v>2</c:v>
                </c:pt>
                <c:pt idx="65">
                  <c:v>#N/A</c:v>
                </c:pt>
                <c:pt idx="66">
                  <c:v>#N/A</c:v>
                </c:pt>
                <c:pt idx="67">
                  <c:v>3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4</c:v>
                </c:pt>
                <c:pt idx="73">
                  <c:v>#N/A</c:v>
                </c:pt>
                <c:pt idx="74">
                  <c:v>#N/A</c:v>
                </c:pt>
                <c:pt idx="75">
                  <c:v>4</c:v>
                </c:pt>
                <c:pt idx="76">
                  <c:v>#N/A</c:v>
                </c:pt>
                <c:pt idx="77">
                  <c:v>#N/A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#N/A</c:v>
                </c:pt>
                <c:pt idx="82">
                  <c:v>#N/A</c:v>
                </c:pt>
                <c:pt idx="83">
                  <c:v>3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4</c:v>
                </c:pt>
                <c:pt idx="90">
                  <c:v>2</c:v>
                </c:pt>
                <c:pt idx="91">
                  <c:v>#N/A</c:v>
                </c:pt>
                <c:pt idx="92">
                  <c:v>3</c:v>
                </c:pt>
                <c:pt idx="93">
                  <c:v>#N/A</c:v>
                </c:pt>
                <c:pt idx="94">
                  <c:v>5</c:v>
                </c:pt>
                <c:pt idx="95">
                  <c:v>4</c:v>
                </c:pt>
                <c:pt idx="96">
                  <c:v>#N/A</c:v>
                </c:pt>
                <c:pt idx="97">
                  <c:v>#N/A</c:v>
                </c:pt>
                <c:pt idx="98">
                  <c:v>4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4</c:v>
                </c:pt>
                <c:pt idx="103">
                  <c:v>#N/A</c:v>
                </c:pt>
                <c:pt idx="104">
                  <c:v>4</c:v>
                </c:pt>
                <c:pt idx="105">
                  <c:v>3</c:v>
                </c:pt>
                <c:pt idx="106">
                  <c:v>#N/A</c:v>
                </c:pt>
                <c:pt idx="107">
                  <c:v>#N/A</c:v>
                </c:pt>
                <c:pt idx="108">
                  <c:v>3</c:v>
                </c:pt>
                <c:pt idx="109">
                  <c:v>2</c:v>
                </c:pt>
                <c:pt idx="110">
                  <c:v>#N/A</c:v>
                </c:pt>
                <c:pt idx="111">
                  <c:v>3</c:v>
                </c:pt>
                <c:pt idx="112">
                  <c:v>1</c:v>
                </c:pt>
                <c:pt idx="113">
                  <c:v>3</c:v>
                </c:pt>
                <c:pt idx="114">
                  <c:v>#N/A</c:v>
                </c:pt>
                <c:pt idx="115">
                  <c:v>#N/A</c:v>
                </c:pt>
                <c:pt idx="116">
                  <c:v>3</c:v>
                </c:pt>
                <c:pt idx="117">
                  <c:v>#N/A</c:v>
                </c:pt>
                <c:pt idx="118">
                  <c:v>#N/A</c:v>
                </c:pt>
                <c:pt idx="119">
                  <c:v>3</c:v>
                </c:pt>
                <c:pt idx="120">
                  <c:v>3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5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3</c:v>
                </c:pt>
                <c:pt idx="131">
                  <c:v>#N/A</c:v>
                </c:pt>
                <c:pt idx="132">
                  <c:v>#N/A</c:v>
                </c:pt>
                <c:pt idx="133">
                  <c:v>1</c:v>
                </c:pt>
                <c:pt idx="134">
                  <c:v>#N/A</c:v>
                </c:pt>
                <c:pt idx="135">
                  <c:v>4</c:v>
                </c:pt>
                <c:pt idx="136">
                  <c:v>2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3</c:v>
                </c:pt>
                <c:pt idx="144">
                  <c:v>#N/A</c:v>
                </c:pt>
                <c:pt idx="145">
                  <c:v>4</c:v>
                </c:pt>
                <c:pt idx="146">
                  <c:v>3</c:v>
                </c:pt>
                <c:pt idx="147">
                  <c:v>#N/A</c:v>
                </c:pt>
                <c:pt idx="148">
                  <c:v>3</c:v>
                </c:pt>
                <c:pt idx="149">
                  <c:v>4</c:v>
                </c:pt>
                <c:pt idx="150">
                  <c:v>3</c:v>
                </c:pt>
                <c:pt idx="151">
                  <c:v>#N/A</c:v>
                </c:pt>
                <c:pt idx="152">
                  <c:v>#N/A</c:v>
                </c:pt>
                <c:pt idx="153">
                  <c:v>3</c:v>
                </c:pt>
                <c:pt idx="154">
                  <c:v>2</c:v>
                </c:pt>
                <c:pt idx="155">
                  <c:v>#N/A</c:v>
                </c:pt>
                <c:pt idx="156">
                  <c:v>3</c:v>
                </c:pt>
                <c:pt idx="157">
                  <c:v>1</c:v>
                </c:pt>
                <c:pt idx="158">
                  <c:v>#N/A</c:v>
                </c:pt>
                <c:pt idx="159">
                  <c:v>3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2</c:v>
                </c:pt>
                <c:pt idx="168">
                  <c:v>#N/A</c:v>
                </c:pt>
                <c:pt idx="169">
                  <c:v>3</c:v>
                </c:pt>
                <c:pt idx="170">
                  <c:v>5</c:v>
                </c:pt>
                <c:pt idx="171">
                  <c:v>#N/A</c:v>
                </c:pt>
                <c:pt idx="172">
                  <c:v>4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2</c:v>
                </c:pt>
                <c:pt idx="177">
                  <c:v>3</c:v>
                </c:pt>
                <c:pt idx="178">
                  <c:v>#N/A</c:v>
                </c:pt>
                <c:pt idx="179">
                  <c:v>3</c:v>
                </c:pt>
                <c:pt idx="180">
                  <c:v>5</c:v>
                </c:pt>
                <c:pt idx="181">
                  <c:v>#N/A</c:v>
                </c:pt>
                <c:pt idx="182">
                  <c:v>3</c:v>
                </c:pt>
                <c:pt idx="183">
                  <c:v>4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2</c:v>
                </c:pt>
                <c:pt idx="190">
                  <c:v>#N/A</c:v>
                </c:pt>
                <c:pt idx="191">
                  <c:v>5</c:v>
                </c:pt>
                <c:pt idx="192">
                  <c:v>#N/A</c:v>
                </c:pt>
                <c:pt idx="193">
                  <c:v>4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4</c:v>
                </c:pt>
                <c:pt idx="198">
                  <c:v>#N/A</c:v>
                </c:pt>
                <c:pt idx="19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11-3D42-9657-59FAFB11E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41487"/>
        <c:axId val="1476773120"/>
      </c:scatterChart>
      <c:valAx>
        <c:axId val="119841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6773120"/>
        <c:crosses val="autoZero"/>
        <c:crossBetween val="midCat"/>
      </c:valAx>
      <c:valAx>
        <c:axId val="147677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8414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208492</xdr:colOff>
      <xdr:row>1</xdr:row>
      <xdr:rowOff>64559</xdr:rowOff>
    </xdr:from>
    <xdr:to>
      <xdr:col>15</xdr:col>
      <xdr:colOff>76200</xdr:colOff>
      <xdr:row>21</xdr:row>
      <xdr:rowOff>160867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DDF9332-96EA-D51B-141B-EC787C064F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402073</xdr:colOff>
      <xdr:row>2</xdr:row>
      <xdr:rowOff>2471</xdr:rowOff>
    </xdr:from>
    <xdr:to>
      <xdr:col>18</xdr:col>
      <xdr:colOff>508000</xdr:colOff>
      <xdr:row>22</xdr:row>
      <xdr:rowOff>105832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C136994-275A-04B7-4BEF-2F7C5B0C74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21C36-FAAD-2446-ACB3-040796E267CE}">
  <dimension ref="A1:AQ25"/>
  <sheetViews>
    <sheetView tabSelected="1" zoomScaleNormal="100" workbookViewId="0">
      <pane xSplit="7" topLeftCell="H1" activePane="topRight" state="frozen"/>
      <selection activeCell="D30" sqref="D30"/>
      <selection pane="topRight"/>
    </sheetView>
  </sheetViews>
  <sheetFormatPr baseColWidth="10" defaultRowHeight="20"/>
  <cols>
    <col min="11" max="11" width="10.7109375" style="48"/>
    <col min="15" max="15" width="10.7109375" style="48"/>
    <col min="19" max="19" width="10.7109375" style="48"/>
    <col min="23" max="23" width="10.7109375" style="48"/>
    <col min="27" max="27" width="10.7109375" style="48"/>
    <col min="31" max="31" width="10.7109375" style="48"/>
    <col min="35" max="35" width="10.7109375" style="48"/>
    <col min="39" max="39" width="10.7109375" style="48"/>
    <col min="43" max="43" width="10.7109375" style="48"/>
  </cols>
  <sheetData>
    <row r="1" spans="1:43" s="15" customFormat="1">
      <c r="A1" s="15" t="s">
        <v>23</v>
      </c>
      <c r="D1" s="15" t="s">
        <v>22</v>
      </c>
      <c r="H1" s="15" t="s">
        <v>21</v>
      </c>
      <c r="K1" s="45"/>
      <c r="L1" s="15" t="s">
        <v>20</v>
      </c>
      <c r="O1" s="45"/>
      <c r="P1" s="15" t="s">
        <v>19</v>
      </c>
      <c r="S1" s="45"/>
      <c r="T1" s="15" t="s">
        <v>18</v>
      </c>
      <c r="W1" s="45"/>
      <c r="X1" s="15" t="s">
        <v>17</v>
      </c>
      <c r="AA1" s="45"/>
      <c r="AB1" s="15" t="s">
        <v>16</v>
      </c>
      <c r="AE1" s="45"/>
      <c r="AF1" s="15" t="s">
        <v>15</v>
      </c>
      <c r="AI1" s="45"/>
      <c r="AJ1" s="15" t="s">
        <v>14</v>
      </c>
      <c r="AM1" s="45"/>
      <c r="AN1" s="15" t="s">
        <v>13</v>
      </c>
      <c r="AQ1" s="45"/>
    </row>
    <row r="2" spans="1:43">
      <c r="A2" s="39" t="s">
        <v>7</v>
      </c>
      <c r="B2" s="14" t="s">
        <v>6</v>
      </c>
      <c r="C2" s="14" t="s">
        <v>5</v>
      </c>
      <c r="D2" s="12" t="s">
        <v>4</v>
      </c>
      <c r="E2" s="12" t="s">
        <v>3</v>
      </c>
      <c r="F2" s="12" t="s">
        <v>2</v>
      </c>
      <c r="G2" s="12" t="s">
        <v>1</v>
      </c>
      <c r="H2" s="12" t="s">
        <v>4</v>
      </c>
      <c r="I2" s="12" t="s">
        <v>3</v>
      </c>
      <c r="J2" s="12" t="s">
        <v>2</v>
      </c>
      <c r="K2" s="46" t="s">
        <v>1</v>
      </c>
      <c r="L2" s="12" t="s">
        <v>4</v>
      </c>
      <c r="M2" s="12" t="s">
        <v>3</v>
      </c>
      <c r="N2" s="12" t="s">
        <v>2</v>
      </c>
      <c r="O2" s="46" t="s">
        <v>1</v>
      </c>
      <c r="P2" s="12" t="s">
        <v>4</v>
      </c>
      <c r="Q2" s="12" t="s">
        <v>3</v>
      </c>
      <c r="R2" s="12" t="s">
        <v>2</v>
      </c>
      <c r="S2" s="46" t="s">
        <v>1</v>
      </c>
      <c r="T2" s="12" t="s">
        <v>4</v>
      </c>
      <c r="U2" s="12" t="s">
        <v>3</v>
      </c>
      <c r="V2" s="12" t="s">
        <v>2</v>
      </c>
      <c r="W2" s="46" t="s">
        <v>1</v>
      </c>
      <c r="X2" s="12" t="s">
        <v>4</v>
      </c>
      <c r="Y2" s="12" t="s">
        <v>3</v>
      </c>
      <c r="Z2" s="12" t="s">
        <v>2</v>
      </c>
      <c r="AA2" s="46" t="s">
        <v>1</v>
      </c>
      <c r="AB2" s="12" t="s">
        <v>4</v>
      </c>
      <c r="AC2" s="12" t="s">
        <v>3</v>
      </c>
      <c r="AD2" s="12" t="s">
        <v>2</v>
      </c>
      <c r="AE2" s="46" t="s">
        <v>1</v>
      </c>
      <c r="AF2" s="12" t="s">
        <v>4</v>
      </c>
      <c r="AG2" s="12" t="s">
        <v>3</v>
      </c>
      <c r="AH2" s="12" t="s">
        <v>2</v>
      </c>
      <c r="AI2" s="46" t="s">
        <v>1</v>
      </c>
      <c r="AJ2" s="12" t="s">
        <v>4</v>
      </c>
      <c r="AK2" s="12" t="s">
        <v>3</v>
      </c>
      <c r="AL2" s="12" t="s">
        <v>2</v>
      </c>
      <c r="AM2" s="46" t="s">
        <v>1</v>
      </c>
      <c r="AN2" s="12" t="s">
        <v>4</v>
      </c>
      <c r="AO2" s="12" t="s">
        <v>3</v>
      </c>
      <c r="AP2" s="12" t="s">
        <v>2</v>
      </c>
      <c r="AQ2" s="46" t="s">
        <v>1</v>
      </c>
    </row>
    <row r="3" spans="1:43" s="37" customFormat="1">
      <c r="A3" s="40">
        <v>1</v>
      </c>
      <c r="B3" s="34">
        <v>1.9</v>
      </c>
      <c r="C3" s="34">
        <v>7.2</v>
      </c>
      <c r="D3" s="35"/>
      <c r="E3" s="35"/>
      <c r="F3" s="35"/>
      <c r="G3" s="35"/>
      <c r="H3" s="34">
        <f>SQRT(($B3-D$23)^2+($C3-D$24)^2)</f>
        <v>6.2649820430708347</v>
      </c>
      <c r="I3" s="34">
        <f>SQRT(($B3-E$23)^2+($C3-E$24)^2)</f>
        <v>2.2022715545545242</v>
      </c>
      <c r="J3" s="34">
        <f>SQRT(($B3-F$23)^2+($C3-F$24)^2)</f>
        <v>6.2169124169478209</v>
      </c>
      <c r="K3" s="47" t="str" cm="1">
        <f t="array" ref="K3">INDEX({"a","b","c"},MATCH(MIN(H3:J3),H3:J3,0))</f>
        <v>b</v>
      </c>
      <c r="L3" s="34">
        <f t="shared" ref="L3:N18" si="0">SQRT(($B3-H$23)^2+($C3-H$24)^2)</f>
        <v>4.6601716706576379</v>
      </c>
      <c r="M3" s="34">
        <f t="shared" si="0"/>
        <v>0.30233466556119515</v>
      </c>
      <c r="N3" s="34">
        <f t="shared" si="0"/>
        <v>5.5630889965623833</v>
      </c>
      <c r="O3" s="47" t="str" cm="1">
        <f t="array" ref="O3">INDEX({"a","b","c"},MATCH(MIN(L3:N3),L3:N3,0))</f>
        <v>b</v>
      </c>
      <c r="P3" s="34">
        <f t="shared" ref="P3:R18" si="1">SQRT(($B3-L$23)^2+($C3-L$24)^2)</f>
        <v>4.600754768996544</v>
      </c>
      <c r="Q3" s="34">
        <f t="shared" si="1"/>
        <v>0.81076934992358429</v>
      </c>
      <c r="R3" s="34">
        <f t="shared" si="1"/>
        <v>5.5630889965623833</v>
      </c>
      <c r="S3" s="47" t="str" cm="1">
        <f t="array" ref="S3">INDEX({"a","b","c"},MATCH(MIN(P3:R3),P3:R3,0))</f>
        <v>b</v>
      </c>
      <c r="T3" s="34">
        <f t="shared" ref="T3:V18" si="2">SQRT(($B3-P$23)^2+($C3-P$24)^2)</f>
        <v>4.600754768996544</v>
      </c>
      <c r="U3" s="34">
        <f t="shared" si="2"/>
        <v>0.81076934992358429</v>
      </c>
      <c r="V3" s="34">
        <f t="shared" si="2"/>
        <v>5.5630889965623833</v>
      </c>
      <c r="W3" s="47" t="str" cm="1">
        <f t="array" ref="W3">INDEX({"a","b","c"},MATCH(MIN(T3:V3),T3:V3,0))</f>
        <v>b</v>
      </c>
      <c r="X3" s="34">
        <f t="shared" ref="X3:Z18" si="3">SQRT(($B3-T$23)^2+($C3-T$24)^2)</f>
        <v>4.600754768996544</v>
      </c>
      <c r="Y3" s="34">
        <f t="shared" si="3"/>
        <v>0.81076934992358429</v>
      </c>
      <c r="Z3" s="34">
        <f t="shared" si="3"/>
        <v>5.5630889965623833</v>
      </c>
      <c r="AA3" s="47" t="str" cm="1">
        <f t="array" ref="AA3">INDEX({"a","b","c"},MATCH(MIN(X3:Z3),X3:Z3,0))</f>
        <v>b</v>
      </c>
      <c r="AB3" s="34">
        <f t="shared" ref="AB3:AD18" si="4">SQRT(($B3-X$23)^2+($C3-X$24)^2)</f>
        <v>4.600754768996544</v>
      </c>
      <c r="AC3" s="34">
        <f t="shared" si="4"/>
        <v>0.81076934992358429</v>
      </c>
      <c r="AD3" s="34">
        <f t="shared" si="4"/>
        <v>5.5630889965623833</v>
      </c>
      <c r="AE3" s="47" t="str" cm="1">
        <f t="array" ref="AE3">INDEX({"a","b","c"},MATCH(MIN(AB3:AD3),AB3:AD3,0))</f>
        <v>b</v>
      </c>
      <c r="AF3" s="34">
        <f t="shared" ref="AF3:AH18" si="5">SQRT(($B3-AB$23)^2+($C3-AB$24)^2)</f>
        <v>4.600754768996544</v>
      </c>
      <c r="AG3" s="34">
        <f t="shared" si="5"/>
        <v>0.81076934992358429</v>
      </c>
      <c r="AH3" s="34">
        <f t="shared" si="5"/>
        <v>5.5630889965623833</v>
      </c>
      <c r="AI3" s="47" t="str" cm="1">
        <f t="array" ref="AI3">INDEX({"a","b","c"},MATCH(MIN(AF3:AH3),AF3:AH3,0))</f>
        <v>b</v>
      </c>
      <c r="AJ3" s="34">
        <f t="shared" ref="AJ3:AL18" si="6">SQRT(($B3-AF$23)^2+($C3-AF$24)^2)</f>
        <v>4.600754768996544</v>
      </c>
      <c r="AK3" s="34">
        <f t="shared" si="6"/>
        <v>0.81076934992358429</v>
      </c>
      <c r="AL3" s="34">
        <f t="shared" si="6"/>
        <v>5.5630889965623833</v>
      </c>
      <c r="AM3" s="47" t="str" cm="1">
        <f t="array" ref="AM3">INDEX({"a","b","c"},MATCH(MIN(AJ3:AL3),AJ3:AL3,0))</f>
        <v>b</v>
      </c>
      <c r="AN3" s="34">
        <f t="shared" ref="AN3:AP18" si="7">SQRT(($B3-AJ$23)^2+($C3-AJ$24)^2)</f>
        <v>4.600754768996544</v>
      </c>
      <c r="AO3" s="34">
        <f t="shared" si="7"/>
        <v>0.81076934992358429</v>
      </c>
      <c r="AP3" s="34">
        <f t="shared" si="7"/>
        <v>5.5630889965623833</v>
      </c>
      <c r="AQ3" s="47" t="str" cm="1">
        <f t="array" ref="AQ3">INDEX({"a","b","c"},MATCH(MIN(AN3:AP3),AN3:AP3,0))</f>
        <v>b</v>
      </c>
    </row>
    <row r="4" spans="1:43" s="37" customFormat="1">
      <c r="A4" s="40">
        <v>2</v>
      </c>
      <c r="B4" s="34">
        <v>2.5</v>
      </c>
      <c r="C4" s="34">
        <v>8.1</v>
      </c>
      <c r="D4" s="35"/>
      <c r="E4" s="35"/>
      <c r="F4" s="35"/>
      <c r="G4" s="35"/>
      <c r="H4" s="34">
        <f>SQRT(($B4-D$23)^2+($C4-D$24)^2)</f>
        <v>7.2567210226106944</v>
      </c>
      <c r="I4" s="34">
        <f t="shared" ref="I4:I22" si="8">SQRT(($B4-E$23)^2+($C4-E$24)^2)</f>
        <v>3.1400636936215158</v>
      </c>
      <c r="J4" s="34">
        <f t="shared" ref="J4:J22" si="9">SQRT(($B4-F$23)^2+($C4-F$24)^2)</f>
        <v>5.8872744118140101</v>
      </c>
      <c r="K4" s="47" t="str" cm="1">
        <f t="array" ref="K4">INDEX({"a","b","c"},MATCH(MIN(H4:J4),H4:J4,0))</f>
        <v>b</v>
      </c>
      <c r="L4" s="34">
        <f t="shared" si="0"/>
        <v>5.5967133212270213</v>
      </c>
      <c r="M4" s="34">
        <f t="shared" si="0"/>
        <v>0.82243920747979926</v>
      </c>
      <c r="N4" s="34">
        <f t="shared" si="0"/>
        <v>4.9986528797511935</v>
      </c>
      <c r="O4" s="47" t="str" cm="1">
        <f t="array" ref="O4">INDEX({"a","b","c"},MATCH(MIN(L4:N4),L4:N4,0))</f>
        <v>b</v>
      </c>
      <c r="P4" s="34">
        <f t="shared" si="1"/>
        <v>5.5242143735054707</v>
      </c>
      <c r="Q4" s="34">
        <f t="shared" si="1"/>
        <v>0.41600627938745777</v>
      </c>
      <c r="R4" s="34">
        <f t="shared" si="1"/>
        <v>4.9986528797511935</v>
      </c>
      <c r="S4" s="47" t="str" cm="1">
        <f t="array" ref="S4">INDEX({"a","b","c"},MATCH(MIN(P4:R4),P4:R4,0))</f>
        <v>b</v>
      </c>
      <c r="T4" s="34">
        <f t="shared" si="2"/>
        <v>5.5242143735054707</v>
      </c>
      <c r="U4" s="34">
        <f t="shared" si="2"/>
        <v>0.41600627938745777</v>
      </c>
      <c r="V4" s="34">
        <f t="shared" si="2"/>
        <v>4.9986528797511935</v>
      </c>
      <c r="W4" s="47" t="str" cm="1">
        <f t="array" ref="W4">INDEX({"a","b","c"},MATCH(MIN(T4:V4),T4:V4,0))</f>
        <v>b</v>
      </c>
      <c r="X4" s="34">
        <f t="shared" si="3"/>
        <v>5.5242143735054707</v>
      </c>
      <c r="Y4" s="34">
        <f t="shared" si="3"/>
        <v>0.41600627938745777</v>
      </c>
      <c r="Z4" s="34">
        <f t="shared" si="3"/>
        <v>4.9986528797511935</v>
      </c>
      <c r="AA4" s="47" t="str" cm="1">
        <f t="array" ref="AA4">INDEX({"a","b","c"},MATCH(MIN(X4:Z4),X4:Z4,0))</f>
        <v>b</v>
      </c>
      <c r="AB4" s="34">
        <f t="shared" si="4"/>
        <v>5.5242143735054707</v>
      </c>
      <c r="AC4" s="34">
        <f t="shared" si="4"/>
        <v>0.41600627938745777</v>
      </c>
      <c r="AD4" s="34">
        <f t="shared" si="4"/>
        <v>4.9986528797511935</v>
      </c>
      <c r="AE4" s="47" t="str" cm="1">
        <f t="array" ref="AE4">INDEX({"a","b","c"},MATCH(MIN(AB4:AD4),AB4:AD4,0))</f>
        <v>b</v>
      </c>
      <c r="AF4" s="34">
        <f t="shared" si="5"/>
        <v>5.5242143735054707</v>
      </c>
      <c r="AG4" s="34">
        <f t="shared" si="5"/>
        <v>0.41600627938745777</v>
      </c>
      <c r="AH4" s="34">
        <f t="shared" si="5"/>
        <v>4.9986528797511935</v>
      </c>
      <c r="AI4" s="47" t="str" cm="1">
        <f t="array" ref="AI4">INDEX({"a","b","c"},MATCH(MIN(AF4:AH4),AF4:AH4,0))</f>
        <v>b</v>
      </c>
      <c r="AJ4" s="34">
        <f t="shared" si="6"/>
        <v>5.5242143735054707</v>
      </c>
      <c r="AK4" s="34">
        <f t="shared" si="6"/>
        <v>0.41600627938745777</v>
      </c>
      <c r="AL4" s="34">
        <f t="shared" si="6"/>
        <v>4.9986528797511935</v>
      </c>
      <c r="AM4" s="47" t="str" cm="1">
        <f t="array" ref="AM4">INDEX({"a","b","c"},MATCH(MIN(AJ4:AL4),AJ4:AL4,0))</f>
        <v>b</v>
      </c>
      <c r="AN4" s="34">
        <f t="shared" si="7"/>
        <v>5.5242143735054707</v>
      </c>
      <c r="AO4" s="34">
        <f t="shared" si="7"/>
        <v>0.41600627938745777</v>
      </c>
      <c r="AP4" s="34">
        <f t="shared" si="7"/>
        <v>4.9986528797511935</v>
      </c>
      <c r="AQ4" s="47" t="str" cm="1">
        <f t="array" ref="AQ4">INDEX({"a","b","c"},MATCH(MIN(AN4:AP4),AN4:AP4,0))</f>
        <v>b</v>
      </c>
    </row>
    <row r="5" spans="1:43" s="37" customFormat="1">
      <c r="A5" s="40">
        <v>3</v>
      </c>
      <c r="B5" s="34">
        <v>2.6</v>
      </c>
      <c r="C5" s="34">
        <v>2.9</v>
      </c>
      <c r="D5" s="35"/>
      <c r="E5" s="35"/>
      <c r="F5" s="35"/>
      <c r="G5" s="35"/>
      <c r="H5" s="34">
        <f t="shared" ref="H5:H22" si="10">SQRT(($B5-D$23)^2+($C5-D$24)^2)</f>
        <v>2.4839484696748442</v>
      </c>
      <c r="I5" s="34">
        <f t="shared" si="8"/>
        <v>2.1840329667841556</v>
      </c>
      <c r="J5" s="34">
        <f t="shared" si="9"/>
        <v>6.2265560304232386</v>
      </c>
      <c r="K5" s="47" t="str" cm="1">
        <f t="array" ref="K5">INDEX({"a","b","c"},MATCH(MIN(H5:J5),H5:J5,0))</f>
        <v>b</v>
      </c>
      <c r="L5" s="34">
        <f t="shared" si="0"/>
        <v>0.82292162445763928</v>
      </c>
      <c r="M5" s="34">
        <f t="shared" si="0"/>
        <v>4.4714546011337291</v>
      </c>
      <c r="N5" s="34">
        <f t="shared" si="0"/>
        <v>6.6602843599280384</v>
      </c>
      <c r="O5" s="47" t="str" cm="1">
        <f t="array" ref="O5">INDEX({"a","b","c"},MATCH(MIN(L5:N5),L5:N5,0))</f>
        <v>a</v>
      </c>
      <c r="P5" s="34">
        <f t="shared" si="1"/>
        <v>0.68576802038136608</v>
      </c>
      <c r="Q5" s="34">
        <f t="shared" si="1"/>
        <v>5.1102338298671208</v>
      </c>
      <c r="R5" s="34">
        <f t="shared" si="1"/>
        <v>6.6602843599280384</v>
      </c>
      <c r="S5" s="47" t="str" cm="1">
        <f t="array" ref="S5">INDEX({"a","b","c"},MATCH(MIN(P5:R5),P5:R5,0))</f>
        <v>a</v>
      </c>
      <c r="T5" s="34">
        <f t="shared" si="2"/>
        <v>0.68576802038136608</v>
      </c>
      <c r="U5" s="34">
        <f t="shared" si="2"/>
        <v>5.1102338298671208</v>
      </c>
      <c r="V5" s="34">
        <f t="shared" si="2"/>
        <v>6.6602843599280384</v>
      </c>
      <c r="W5" s="47" t="str" cm="1">
        <f t="array" ref="W5">INDEX({"a","b","c"},MATCH(MIN(T5:V5),T5:V5,0))</f>
        <v>a</v>
      </c>
      <c r="X5" s="34">
        <f t="shared" si="3"/>
        <v>0.68576802038136608</v>
      </c>
      <c r="Y5" s="34">
        <f t="shared" si="3"/>
        <v>5.1102338298671208</v>
      </c>
      <c r="Z5" s="34">
        <f t="shared" si="3"/>
        <v>6.6602843599280384</v>
      </c>
      <c r="AA5" s="47" t="str" cm="1">
        <f t="array" ref="AA5">INDEX({"a","b","c"},MATCH(MIN(X5:Z5),X5:Z5,0))</f>
        <v>a</v>
      </c>
      <c r="AB5" s="34">
        <f t="shared" si="4"/>
        <v>0.68576802038136608</v>
      </c>
      <c r="AC5" s="34">
        <f t="shared" si="4"/>
        <v>5.1102338298671208</v>
      </c>
      <c r="AD5" s="34">
        <f t="shared" si="4"/>
        <v>6.6602843599280384</v>
      </c>
      <c r="AE5" s="47" t="str" cm="1">
        <f t="array" ref="AE5">INDEX({"a","b","c"},MATCH(MIN(AB5:AD5),AB5:AD5,0))</f>
        <v>a</v>
      </c>
      <c r="AF5" s="34">
        <f t="shared" si="5"/>
        <v>0.68576802038136608</v>
      </c>
      <c r="AG5" s="34">
        <f t="shared" si="5"/>
        <v>5.1102338298671208</v>
      </c>
      <c r="AH5" s="34">
        <f t="shared" si="5"/>
        <v>6.6602843599280384</v>
      </c>
      <c r="AI5" s="47" t="str" cm="1">
        <f t="array" ref="AI5">INDEX({"a","b","c"},MATCH(MIN(AF5:AH5),AF5:AH5,0))</f>
        <v>a</v>
      </c>
      <c r="AJ5" s="34">
        <f t="shared" si="6"/>
        <v>0.68576802038136608</v>
      </c>
      <c r="AK5" s="34">
        <f t="shared" si="6"/>
        <v>5.1102338298671208</v>
      </c>
      <c r="AL5" s="34">
        <f t="shared" si="6"/>
        <v>6.6602843599280384</v>
      </c>
      <c r="AM5" s="47" t="str" cm="1">
        <f t="array" ref="AM5">INDEX({"a","b","c"},MATCH(MIN(AJ5:AL5),AJ5:AL5,0))</f>
        <v>a</v>
      </c>
      <c r="AN5" s="34">
        <f t="shared" si="7"/>
        <v>0.68576802038136608</v>
      </c>
      <c r="AO5" s="34">
        <f t="shared" si="7"/>
        <v>5.1102338298671208</v>
      </c>
      <c r="AP5" s="34">
        <f t="shared" si="7"/>
        <v>6.6602843599280384</v>
      </c>
      <c r="AQ5" s="47" t="str" cm="1">
        <f t="array" ref="AQ5">INDEX({"a","b","c"},MATCH(MIN(AN5:AP5),AN5:AP5,0))</f>
        <v>a</v>
      </c>
    </row>
    <row r="6" spans="1:43" s="37" customFormat="1">
      <c r="A6" s="40">
        <v>4</v>
      </c>
      <c r="B6" s="34">
        <v>2</v>
      </c>
      <c r="C6" s="34">
        <v>8.6999999999999993</v>
      </c>
      <c r="D6" s="35"/>
      <c r="E6" s="35"/>
      <c r="F6" s="35"/>
      <c r="G6" s="35"/>
      <c r="H6" s="34">
        <f t="shared" si="10"/>
        <v>7.764663547121665</v>
      </c>
      <c r="I6" s="34">
        <f t="shared" si="8"/>
        <v>3.6999999999999993</v>
      </c>
      <c r="J6" s="34">
        <f t="shared" si="9"/>
        <v>6.5795136598383923</v>
      </c>
      <c r="K6" s="47" t="str" cm="1">
        <f t="array" ref="K6">INDEX({"a","b","c"},MATCH(MIN(H6:J6),H6:J6,0))</f>
        <v>b</v>
      </c>
      <c r="L6" s="34">
        <f t="shared" si="0"/>
        <v>6.1615907037063078</v>
      </c>
      <c r="M6" s="34">
        <f t="shared" si="0"/>
        <v>1.3597449209318633</v>
      </c>
      <c r="N6" s="34">
        <f t="shared" si="0"/>
        <v>5.5968832434504412</v>
      </c>
      <c r="O6" s="47" t="str" cm="1">
        <f t="array" ref="O6">INDEX({"a","b","c"},MATCH(MIN(L6:N6),L6:N6,0))</f>
        <v>b</v>
      </c>
      <c r="P6" s="34">
        <f t="shared" si="1"/>
        <v>6.1000227686278166</v>
      </c>
      <c r="Q6" s="34">
        <f>SQRT(($B6-M$23)^2+($C6-M$24)^2)</f>
        <v>0.72125174636367484</v>
      </c>
      <c r="R6" s="34">
        <f t="shared" si="1"/>
        <v>5.5968832434504412</v>
      </c>
      <c r="S6" s="47" t="str" cm="1">
        <f t="array" ref="S6">INDEX({"a","b","c"},MATCH(MIN(P6:R6),P6:R6,0))</f>
        <v>b</v>
      </c>
      <c r="T6" s="34">
        <f t="shared" si="2"/>
        <v>6.1000227686278166</v>
      </c>
      <c r="U6" s="34">
        <f t="shared" si="2"/>
        <v>0.72125174636367484</v>
      </c>
      <c r="V6" s="34">
        <f t="shared" si="2"/>
        <v>5.5968832434504412</v>
      </c>
      <c r="W6" s="47" t="str" cm="1">
        <f t="array" ref="W6">INDEX({"a","b","c"},MATCH(MIN(T6:V6),T6:V6,0))</f>
        <v>b</v>
      </c>
      <c r="X6" s="34">
        <f t="shared" si="3"/>
        <v>6.1000227686278166</v>
      </c>
      <c r="Y6" s="34">
        <f t="shared" si="3"/>
        <v>0.72125174636367484</v>
      </c>
      <c r="Z6" s="34">
        <f t="shared" si="3"/>
        <v>5.5968832434504412</v>
      </c>
      <c r="AA6" s="47" t="str" cm="1">
        <f t="array" ref="AA6">INDEX({"a","b","c"},MATCH(MIN(X6:Z6),X6:Z6,0))</f>
        <v>b</v>
      </c>
      <c r="AB6" s="34">
        <f t="shared" si="4"/>
        <v>6.1000227686278166</v>
      </c>
      <c r="AC6" s="34">
        <f t="shared" si="4"/>
        <v>0.72125174636367484</v>
      </c>
      <c r="AD6" s="34">
        <f t="shared" si="4"/>
        <v>5.5968832434504412</v>
      </c>
      <c r="AE6" s="47" t="str" cm="1">
        <f t="array" ref="AE6">INDEX({"a","b","c"},MATCH(MIN(AB6:AD6),AB6:AD6,0))</f>
        <v>b</v>
      </c>
      <c r="AF6" s="34">
        <f t="shared" si="5"/>
        <v>6.1000227686278166</v>
      </c>
      <c r="AG6" s="34">
        <f t="shared" si="5"/>
        <v>0.72125174636367484</v>
      </c>
      <c r="AH6" s="34">
        <f t="shared" si="5"/>
        <v>5.5968832434504412</v>
      </c>
      <c r="AI6" s="47" t="str" cm="1">
        <f t="array" ref="AI6">INDEX({"a","b","c"},MATCH(MIN(AF6:AH6),AF6:AH6,0))</f>
        <v>b</v>
      </c>
      <c r="AJ6" s="34">
        <f t="shared" si="6"/>
        <v>6.1000227686278166</v>
      </c>
      <c r="AK6" s="34">
        <f t="shared" si="6"/>
        <v>0.72125174636367484</v>
      </c>
      <c r="AL6" s="34">
        <f t="shared" si="6"/>
        <v>5.5968832434504412</v>
      </c>
      <c r="AM6" s="47" t="str" cm="1">
        <f t="array" ref="AM6">INDEX({"a","b","c"},MATCH(MIN(AJ6:AL6),AJ6:AL6,0))</f>
        <v>b</v>
      </c>
      <c r="AN6" s="34">
        <f t="shared" si="7"/>
        <v>6.1000227686278166</v>
      </c>
      <c r="AO6" s="34">
        <f t="shared" si="7"/>
        <v>0.72125174636367484</v>
      </c>
      <c r="AP6" s="34">
        <f t="shared" si="7"/>
        <v>5.5968832434504412</v>
      </c>
      <c r="AQ6" s="47" t="str" cm="1">
        <f t="array" ref="AQ6">INDEX({"a","b","c"},MATCH(MIN(AN6:AP6),AN6:AP6,0))</f>
        <v>b</v>
      </c>
    </row>
    <row r="7" spans="1:43" s="37" customFormat="1">
      <c r="A7" s="40">
        <v>5</v>
      </c>
      <c r="B7" s="34">
        <v>2.7</v>
      </c>
      <c r="C7" s="34">
        <v>8.9</v>
      </c>
      <c r="D7" s="35"/>
      <c r="E7" s="35"/>
      <c r="F7" s="35"/>
      <c r="G7" s="35"/>
      <c r="H7" s="34">
        <f t="shared" si="10"/>
        <v>8.0808415403347702</v>
      </c>
      <c r="I7" s="34">
        <f>SQRT(($B7-E$23)^2+($C7-E$24)^2)</f>
        <v>3.9623225512317903</v>
      </c>
      <c r="J7" s="34">
        <f t="shared" si="9"/>
        <v>6.0415229867972862</v>
      </c>
      <c r="K7" s="47" t="str" cm="1">
        <f t="array" ref="K7">INDEX({"a","b","c"},MATCH(MIN(H7:J7),H7:J7,0))</f>
        <v>b</v>
      </c>
      <c r="L7" s="34">
        <f t="shared" si="0"/>
        <v>6.4152318742193568</v>
      </c>
      <c r="M7" s="34">
        <f t="shared" si="0"/>
        <v>1.6405505935508367</v>
      </c>
      <c r="N7" s="34">
        <f t="shared" si="0"/>
        <v>4.9711412068014305</v>
      </c>
      <c r="O7" s="47" t="str" cm="1">
        <f t="array" ref="O7">INDEX({"a","b","c"},MATCH(MIN(L7:N7),L7:N7,0))</f>
        <v>b</v>
      </c>
      <c r="P7" s="34">
        <f t="shared" si="1"/>
        <v>6.3406317596207336</v>
      </c>
      <c r="Q7" s="34">
        <f t="shared" si="1"/>
        <v>1.0935805262288361</v>
      </c>
      <c r="R7" s="34">
        <f t="shared" si="1"/>
        <v>4.9711412068014305</v>
      </c>
      <c r="S7" s="47" t="str" cm="1">
        <f t="array" ref="S7">INDEX({"a","b","c"},MATCH(MIN(P7:R7),P7:R7,0))</f>
        <v>b</v>
      </c>
      <c r="T7" s="34">
        <f t="shared" si="2"/>
        <v>6.3406317596207336</v>
      </c>
      <c r="U7" s="34">
        <f t="shared" si="2"/>
        <v>1.0935805262288361</v>
      </c>
      <c r="V7" s="34">
        <f t="shared" si="2"/>
        <v>4.9711412068014305</v>
      </c>
      <c r="W7" s="47" t="str" cm="1">
        <f t="array" ref="W7">INDEX({"a","b","c"},MATCH(MIN(T7:V7),T7:V7,0))</f>
        <v>b</v>
      </c>
      <c r="X7" s="34">
        <f t="shared" si="3"/>
        <v>6.3406317596207336</v>
      </c>
      <c r="Y7" s="34">
        <f t="shared" si="3"/>
        <v>1.0935805262288361</v>
      </c>
      <c r="Z7" s="34">
        <f t="shared" si="3"/>
        <v>4.9711412068014305</v>
      </c>
      <c r="AA7" s="47" t="str" cm="1">
        <f t="array" ref="AA7">INDEX({"a","b","c"},MATCH(MIN(X7:Z7),X7:Z7,0))</f>
        <v>b</v>
      </c>
      <c r="AB7" s="34">
        <f t="shared" si="4"/>
        <v>6.3406317596207336</v>
      </c>
      <c r="AC7" s="34">
        <f t="shared" si="4"/>
        <v>1.0935805262288361</v>
      </c>
      <c r="AD7" s="34">
        <f t="shared" si="4"/>
        <v>4.9711412068014305</v>
      </c>
      <c r="AE7" s="47" t="str" cm="1">
        <f t="array" ref="AE7">INDEX({"a","b","c"},MATCH(MIN(AB7:AD7),AB7:AD7,0))</f>
        <v>b</v>
      </c>
      <c r="AF7" s="34">
        <f t="shared" si="5"/>
        <v>6.3406317596207336</v>
      </c>
      <c r="AG7" s="34">
        <f t="shared" si="5"/>
        <v>1.0935805262288361</v>
      </c>
      <c r="AH7" s="34">
        <f t="shared" si="5"/>
        <v>4.9711412068014305</v>
      </c>
      <c r="AI7" s="47" t="str" cm="1">
        <f t="array" ref="AI7">INDEX({"a","b","c"},MATCH(MIN(AF7:AH7),AF7:AH7,0))</f>
        <v>b</v>
      </c>
      <c r="AJ7" s="34">
        <f t="shared" si="6"/>
        <v>6.3406317596207336</v>
      </c>
      <c r="AK7" s="34">
        <f t="shared" si="6"/>
        <v>1.0935805262288361</v>
      </c>
      <c r="AL7" s="34">
        <f t="shared" si="6"/>
        <v>4.9711412068014305</v>
      </c>
      <c r="AM7" s="47" t="str" cm="1">
        <f t="array" ref="AM7">INDEX({"a","b","c"},MATCH(MIN(AJ7:AL7),AJ7:AL7,0))</f>
        <v>b</v>
      </c>
      <c r="AN7" s="34">
        <f t="shared" si="7"/>
        <v>6.3406317596207336</v>
      </c>
      <c r="AO7" s="34">
        <f t="shared" si="7"/>
        <v>1.0935805262288361</v>
      </c>
      <c r="AP7" s="34">
        <f t="shared" si="7"/>
        <v>4.9711412068014305</v>
      </c>
      <c r="AQ7" s="47" t="str" cm="1">
        <f t="array" ref="AQ7">INDEX({"a","b","c"},MATCH(MIN(AN7:AP7),AN7:AP7,0))</f>
        <v>b</v>
      </c>
    </row>
    <row r="8" spans="1:43" s="37" customFormat="1">
      <c r="A8" s="40">
        <v>6</v>
      </c>
      <c r="B8" s="34">
        <v>1.9</v>
      </c>
      <c r="C8" s="34">
        <v>1.6</v>
      </c>
      <c r="D8" s="35"/>
      <c r="E8" s="35"/>
      <c r="F8" s="35"/>
      <c r="G8" s="35"/>
      <c r="H8" s="34">
        <f t="shared" si="10"/>
        <v>1.0816653826391966</v>
      </c>
      <c r="I8" s="34">
        <f t="shared" si="8"/>
        <v>3.4014702703389896</v>
      </c>
      <c r="J8" s="34">
        <f t="shared" si="9"/>
        <v>7.521303078589507</v>
      </c>
      <c r="K8" s="47" t="str" cm="1">
        <f t="array" ref="K8">INDEX({"a","b","c"},MATCH(MIN(H8:J8),H8:J8,0))</f>
        <v>a</v>
      </c>
      <c r="L8" s="34">
        <f t="shared" si="0"/>
        <v>0.94085067890712604</v>
      </c>
      <c r="M8" s="34">
        <f t="shared" si="0"/>
        <v>5.755988729141154</v>
      </c>
      <c r="N8" s="34">
        <f t="shared" si="0"/>
        <v>8.0739060673055558</v>
      </c>
      <c r="O8" s="47" t="str" cm="1">
        <f t="array" ref="O8">INDEX({"a","b","c"},MATCH(MIN(L8:N8),L8:N8,0))</f>
        <v>a</v>
      </c>
      <c r="P8" s="34">
        <f t="shared" si="1"/>
        <v>1.0034662148993576</v>
      </c>
      <c r="Q8" s="34">
        <f t="shared" si="1"/>
        <v>6.388845509070908</v>
      </c>
      <c r="R8" s="34">
        <f t="shared" si="1"/>
        <v>8.0739060673055558</v>
      </c>
      <c r="S8" s="47" t="str" cm="1">
        <f t="array" ref="S8">INDEX({"a","b","c"},MATCH(MIN(P8:R8),P8:R8,0))</f>
        <v>a</v>
      </c>
      <c r="T8" s="34">
        <f t="shared" si="2"/>
        <v>1.0034662148993576</v>
      </c>
      <c r="U8" s="34">
        <f t="shared" si="2"/>
        <v>6.388845509070908</v>
      </c>
      <c r="V8" s="34">
        <f t="shared" si="2"/>
        <v>8.0739060673055558</v>
      </c>
      <c r="W8" s="47" t="str" cm="1">
        <f t="array" ref="W8">INDEX({"a","b","c"},MATCH(MIN(T8:V8),T8:V8,0))</f>
        <v>a</v>
      </c>
      <c r="X8" s="34">
        <f t="shared" si="3"/>
        <v>1.0034662148993576</v>
      </c>
      <c r="Y8" s="34">
        <f t="shared" si="3"/>
        <v>6.388845509070908</v>
      </c>
      <c r="Z8" s="34">
        <f t="shared" si="3"/>
        <v>8.0739060673055558</v>
      </c>
      <c r="AA8" s="47" t="str" cm="1">
        <f t="array" ref="AA8">INDEX({"a","b","c"},MATCH(MIN(X8:Z8),X8:Z8,0))</f>
        <v>a</v>
      </c>
      <c r="AB8" s="34">
        <f t="shared" si="4"/>
        <v>1.0034662148993576</v>
      </c>
      <c r="AC8" s="34">
        <f t="shared" si="4"/>
        <v>6.388845509070908</v>
      </c>
      <c r="AD8" s="34">
        <f t="shared" si="4"/>
        <v>8.0739060673055558</v>
      </c>
      <c r="AE8" s="47" t="str" cm="1">
        <f t="array" ref="AE8">INDEX({"a","b","c"},MATCH(MIN(AB8:AD8),AB8:AD8,0))</f>
        <v>a</v>
      </c>
      <c r="AF8" s="34">
        <f t="shared" si="5"/>
        <v>1.0034662148993576</v>
      </c>
      <c r="AG8" s="34">
        <f t="shared" si="5"/>
        <v>6.388845509070908</v>
      </c>
      <c r="AH8" s="34">
        <f t="shared" si="5"/>
        <v>8.0739060673055558</v>
      </c>
      <c r="AI8" s="47" t="str" cm="1">
        <f t="array" ref="AI8">INDEX({"a","b","c"},MATCH(MIN(AF8:AH8),AF8:AH8,0))</f>
        <v>a</v>
      </c>
      <c r="AJ8" s="34">
        <f t="shared" si="6"/>
        <v>1.0034662148993576</v>
      </c>
      <c r="AK8" s="34">
        <f t="shared" si="6"/>
        <v>6.388845509070908</v>
      </c>
      <c r="AL8" s="34">
        <f t="shared" si="6"/>
        <v>8.0739060673055558</v>
      </c>
      <c r="AM8" s="47" t="str" cm="1">
        <f t="array" ref="AM8">INDEX({"a","b","c"},MATCH(MIN(AJ8:AL8),AJ8:AL8,0))</f>
        <v>a</v>
      </c>
      <c r="AN8" s="34">
        <f t="shared" si="7"/>
        <v>1.0034662148993576</v>
      </c>
      <c r="AO8" s="34">
        <f t="shared" si="7"/>
        <v>6.388845509070908</v>
      </c>
      <c r="AP8" s="34">
        <f t="shared" si="7"/>
        <v>8.0739060673055558</v>
      </c>
      <c r="AQ8" s="47" t="str" cm="1">
        <f t="array" ref="AQ8">INDEX({"a","b","c"},MATCH(MIN(AN8:AP8),AN8:AP8,0))</f>
        <v>a</v>
      </c>
    </row>
    <row r="9" spans="1:43" s="37" customFormat="1">
      <c r="A9" s="40">
        <v>7</v>
      </c>
      <c r="B9" s="34">
        <v>2.2000000000000002</v>
      </c>
      <c r="C9" s="34">
        <v>7.7</v>
      </c>
      <c r="D9" s="35"/>
      <c r="E9" s="35"/>
      <c r="F9" s="35"/>
      <c r="G9" s="35"/>
      <c r="H9" s="34">
        <f t="shared" si="10"/>
        <v>6.806614430096654</v>
      </c>
      <c r="I9" s="34">
        <f t="shared" si="8"/>
        <v>2.7073972741361767</v>
      </c>
      <c r="J9" s="34">
        <f t="shared" si="9"/>
        <v>6.0440052945046299</v>
      </c>
      <c r="K9" s="47" t="str" cm="1">
        <f t="array" ref="K9">INDEX({"a","b","c"},MATCH(MIN(H9:J9),H9:J9,0))</f>
        <v>b</v>
      </c>
      <c r="L9" s="34">
        <f t="shared" si="0"/>
        <v>5.171189418306005</v>
      </c>
      <c r="M9" s="34">
        <f t="shared" si="0"/>
        <v>0.35200319600821867</v>
      </c>
      <c r="N9" s="34">
        <f t="shared" si="0"/>
        <v>5.2627493396745484</v>
      </c>
      <c r="O9" s="47" t="str" cm="1">
        <f t="array" ref="O9">INDEX({"a","b","c"},MATCH(MIN(L9:N9),L9:N9,0))</f>
        <v>b</v>
      </c>
      <c r="P9" s="34">
        <f t="shared" si="1"/>
        <v>5.104600321714174</v>
      </c>
      <c r="Q9" s="34">
        <f t="shared" si="1"/>
        <v>0.30270885857738777</v>
      </c>
      <c r="R9" s="34">
        <f t="shared" si="1"/>
        <v>5.2627493396745484</v>
      </c>
      <c r="S9" s="47" t="str" cm="1">
        <f t="array" ref="S9">INDEX({"a","b","c"},MATCH(MIN(P9:R9),P9:R9,0))</f>
        <v>b</v>
      </c>
      <c r="T9" s="34">
        <f t="shared" si="2"/>
        <v>5.104600321714174</v>
      </c>
      <c r="U9" s="34">
        <f t="shared" si="2"/>
        <v>0.30270885857738777</v>
      </c>
      <c r="V9" s="34">
        <f t="shared" si="2"/>
        <v>5.2627493396745484</v>
      </c>
      <c r="W9" s="47" t="str" cm="1">
        <f t="array" ref="W9">INDEX({"a","b","c"},MATCH(MIN(T9:V9),T9:V9,0))</f>
        <v>b</v>
      </c>
      <c r="X9" s="34">
        <f t="shared" si="3"/>
        <v>5.104600321714174</v>
      </c>
      <c r="Y9" s="34">
        <f t="shared" si="3"/>
        <v>0.30270885857738777</v>
      </c>
      <c r="Z9" s="34">
        <f t="shared" si="3"/>
        <v>5.2627493396745484</v>
      </c>
      <c r="AA9" s="47" t="str" cm="1">
        <f t="array" ref="AA9">INDEX({"a","b","c"},MATCH(MIN(X9:Z9),X9:Z9,0))</f>
        <v>b</v>
      </c>
      <c r="AB9" s="34">
        <f t="shared" si="4"/>
        <v>5.104600321714174</v>
      </c>
      <c r="AC9" s="34">
        <f t="shared" si="4"/>
        <v>0.30270885857738777</v>
      </c>
      <c r="AD9" s="34">
        <f t="shared" si="4"/>
        <v>5.2627493396745484</v>
      </c>
      <c r="AE9" s="47" t="str" cm="1">
        <f t="array" ref="AE9">INDEX({"a","b","c"},MATCH(MIN(AB9:AD9),AB9:AD9,0))</f>
        <v>b</v>
      </c>
      <c r="AF9" s="34">
        <f t="shared" si="5"/>
        <v>5.104600321714174</v>
      </c>
      <c r="AG9" s="34">
        <f t="shared" si="5"/>
        <v>0.30270885857738777</v>
      </c>
      <c r="AH9" s="34">
        <f t="shared" si="5"/>
        <v>5.2627493396745484</v>
      </c>
      <c r="AI9" s="47" t="str" cm="1">
        <f t="array" ref="AI9">INDEX({"a","b","c"},MATCH(MIN(AF9:AH9),AF9:AH9,0))</f>
        <v>b</v>
      </c>
      <c r="AJ9" s="34">
        <f t="shared" si="6"/>
        <v>5.104600321714174</v>
      </c>
      <c r="AK9" s="34">
        <f t="shared" si="6"/>
        <v>0.30270885857738777</v>
      </c>
      <c r="AL9" s="34">
        <f t="shared" si="6"/>
        <v>5.2627493396745484</v>
      </c>
      <c r="AM9" s="47" t="str" cm="1">
        <f t="array" ref="AM9">INDEX({"a","b","c"},MATCH(MIN(AJ9:AL9),AJ9:AL9,0))</f>
        <v>b</v>
      </c>
      <c r="AN9" s="34">
        <f t="shared" si="7"/>
        <v>5.104600321714174</v>
      </c>
      <c r="AO9" s="34">
        <f t="shared" si="7"/>
        <v>0.30270885857738777</v>
      </c>
      <c r="AP9" s="34">
        <f t="shared" si="7"/>
        <v>5.2627493396745484</v>
      </c>
      <c r="AQ9" s="47" t="str" cm="1">
        <f t="array" ref="AQ9">INDEX({"a","b","c"},MATCH(MIN(AN9:AP9),AN9:AP9,0))</f>
        <v>b</v>
      </c>
    </row>
    <row r="10" spans="1:43" s="37" customFormat="1">
      <c r="A10" s="40">
        <v>8</v>
      </c>
      <c r="B10" s="34">
        <v>7.5</v>
      </c>
      <c r="C10" s="34">
        <v>8.1</v>
      </c>
      <c r="D10" s="35"/>
      <c r="E10" s="35"/>
      <c r="F10" s="35"/>
      <c r="G10" s="35"/>
      <c r="H10" s="34">
        <f t="shared" si="10"/>
        <v>9.6260064408871031</v>
      </c>
      <c r="I10" s="34">
        <f t="shared" si="8"/>
        <v>6.3134776470658389</v>
      </c>
      <c r="J10" s="34">
        <f t="shared" si="9"/>
        <v>2.15870331449229</v>
      </c>
      <c r="K10" s="47" t="str" cm="1">
        <f t="array" ref="K10">INDEX({"a","b","c"},MATCH(MIN(H10:J10),H10:J10,0))</f>
        <v>c</v>
      </c>
      <c r="L10" s="34">
        <f t="shared" si="0"/>
        <v>7.9197979772213882</v>
      </c>
      <c r="M10" s="34">
        <f t="shared" si="0"/>
        <v>5.3899356443282329</v>
      </c>
      <c r="N10" s="34">
        <f t="shared" si="0"/>
        <v>0.64428413050169642</v>
      </c>
      <c r="O10" s="47" t="str" cm="1">
        <f t="array" ref="O10">INDEX({"a","b","c"},MATCH(MIN(L10:N10),L10:N10,0))</f>
        <v>c</v>
      </c>
      <c r="P10" s="34">
        <f t="shared" si="1"/>
        <v>7.789968620675638</v>
      </c>
      <c r="Q10" s="34">
        <f t="shared" si="1"/>
        <v>5.4012092372439895</v>
      </c>
      <c r="R10" s="34">
        <f t="shared" si="1"/>
        <v>0.64428413050169642</v>
      </c>
      <c r="S10" s="47" t="str" cm="1">
        <f t="array" ref="S10">INDEX({"a","b","c"},MATCH(MIN(P10:R10),P10:R10,0))</f>
        <v>c</v>
      </c>
      <c r="T10" s="34">
        <f t="shared" si="2"/>
        <v>7.789968620675638</v>
      </c>
      <c r="U10" s="34">
        <f t="shared" si="2"/>
        <v>5.4012092372439895</v>
      </c>
      <c r="V10" s="34">
        <f t="shared" si="2"/>
        <v>0.64428413050169642</v>
      </c>
      <c r="W10" s="47" t="str" cm="1">
        <f t="array" ref="W10">INDEX({"a","b","c"},MATCH(MIN(T10:V10),T10:V10,0))</f>
        <v>c</v>
      </c>
      <c r="X10" s="34">
        <f t="shared" si="3"/>
        <v>7.789968620675638</v>
      </c>
      <c r="Y10" s="34">
        <f t="shared" si="3"/>
        <v>5.4012092372439895</v>
      </c>
      <c r="Z10" s="34">
        <f t="shared" si="3"/>
        <v>0.64428413050169642</v>
      </c>
      <c r="AA10" s="47" t="str" cm="1">
        <f t="array" ref="AA10">INDEX({"a","b","c"},MATCH(MIN(X10:Z10),X10:Z10,0))</f>
        <v>c</v>
      </c>
      <c r="AB10" s="34">
        <f t="shared" si="4"/>
        <v>7.789968620675638</v>
      </c>
      <c r="AC10" s="34">
        <f t="shared" si="4"/>
        <v>5.4012092372439895</v>
      </c>
      <c r="AD10" s="34">
        <f t="shared" si="4"/>
        <v>0.64428413050169642</v>
      </c>
      <c r="AE10" s="47" t="str" cm="1">
        <f t="array" ref="AE10">INDEX({"a","b","c"},MATCH(MIN(AB10:AD10),AB10:AD10,0))</f>
        <v>c</v>
      </c>
      <c r="AF10" s="34">
        <f t="shared" si="5"/>
        <v>7.789968620675638</v>
      </c>
      <c r="AG10" s="34">
        <f t="shared" si="5"/>
        <v>5.4012092372439895</v>
      </c>
      <c r="AH10" s="34">
        <f t="shared" si="5"/>
        <v>0.64428413050169642</v>
      </c>
      <c r="AI10" s="47" t="str" cm="1">
        <f t="array" ref="AI10">INDEX({"a","b","c"},MATCH(MIN(AF10:AH10),AF10:AH10,0))</f>
        <v>c</v>
      </c>
      <c r="AJ10" s="34">
        <f t="shared" si="6"/>
        <v>7.789968620675638</v>
      </c>
      <c r="AK10" s="34">
        <f t="shared" si="6"/>
        <v>5.4012092372439895</v>
      </c>
      <c r="AL10" s="34">
        <f t="shared" si="6"/>
        <v>0.64428413050169642</v>
      </c>
      <c r="AM10" s="47" t="str" cm="1">
        <f t="array" ref="AM10">INDEX({"a","b","c"},MATCH(MIN(AJ10:AL10),AJ10:AL10,0))</f>
        <v>c</v>
      </c>
      <c r="AN10" s="34">
        <f t="shared" si="7"/>
        <v>7.789968620675638</v>
      </c>
      <c r="AO10" s="34">
        <f t="shared" si="7"/>
        <v>5.4012092372439895</v>
      </c>
      <c r="AP10" s="34">
        <f t="shared" si="7"/>
        <v>0.64428413050169642</v>
      </c>
      <c r="AQ10" s="47" t="str" cm="1">
        <f t="array" ref="AQ10">INDEX({"a","b","c"},MATCH(MIN(AN10:AP10),AN10:AP10,0))</f>
        <v>c</v>
      </c>
    </row>
    <row r="11" spans="1:43" s="37" customFormat="1">
      <c r="A11" s="40">
        <v>9</v>
      </c>
      <c r="B11" s="34">
        <v>8.5</v>
      </c>
      <c r="C11" s="34">
        <v>8.3000000000000007</v>
      </c>
      <c r="D11" s="35"/>
      <c r="E11" s="35"/>
      <c r="F11" s="35"/>
      <c r="G11" s="35"/>
      <c r="H11" s="34">
        <f t="shared" si="10"/>
        <v>10.466135867644754</v>
      </c>
      <c r="I11" s="34">
        <f t="shared" si="8"/>
        <v>7.2897187874430385</v>
      </c>
      <c r="J11" s="34">
        <f t="shared" si="9"/>
        <v>2.3537204591879646</v>
      </c>
      <c r="K11" s="47" t="str" cm="1">
        <f t="array" ref="K11">INDEX({"a","b","c"},MATCH(MIN(H11:J11),H11:J11,0))</f>
        <v>c</v>
      </c>
      <c r="L11" s="34">
        <f t="shared" si="0"/>
        <v>8.7901763349775877</v>
      </c>
      <c r="M11" s="34">
        <f t="shared" si="0"/>
        <v>6.4083075963939189</v>
      </c>
      <c r="N11" s="34">
        <f t="shared" si="0"/>
        <v>1.3408800034579795</v>
      </c>
      <c r="O11" s="47" t="str" cm="1">
        <f t="array" ref="O11">INDEX({"a","b","c"},MATCH(MIN(L11:N11),L11:N11,0))</f>
        <v>c</v>
      </c>
      <c r="P11" s="34">
        <f t="shared" si="1"/>
        <v>8.6577678673226419</v>
      </c>
      <c r="Q11" s="34">
        <f t="shared" si="1"/>
        <v>6.4077121900257108</v>
      </c>
      <c r="R11" s="34">
        <f t="shared" si="1"/>
        <v>1.3408800034579795</v>
      </c>
      <c r="S11" s="47" t="str" cm="1">
        <f t="array" ref="S11">INDEX({"a","b","c"},MATCH(MIN(P11:R11),P11:R11,0))</f>
        <v>c</v>
      </c>
      <c r="T11" s="34">
        <f t="shared" si="2"/>
        <v>8.6577678673226419</v>
      </c>
      <c r="U11" s="34">
        <f t="shared" si="2"/>
        <v>6.4077121900257108</v>
      </c>
      <c r="V11" s="34">
        <f t="shared" si="2"/>
        <v>1.3408800034579795</v>
      </c>
      <c r="W11" s="47" t="str" cm="1">
        <f t="array" ref="W11">INDEX({"a","b","c"},MATCH(MIN(T11:V11),T11:V11,0))</f>
        <v>c</v>
      </c>
      <c r="X11" s="34">
        <f t="shared" si="3"/>
        <v>8.6577678673226419</v>
      </c>
      <c r="Y11" s="34">
        <f t="shared" si="3"/>
        <v>6.4077121900257108</v>
      </c>
      <c r="Z11" s="34">
        <f t="shared" si="3"/>
        <v>1.3408800034579795</v>
      </c>
      <c r="AA11" s="47" t="str" cm="1">
        <f t="array" ref="AA11">INDEX({"a","b","c"},MATCH(MIN(X11:Z11),X11:Z11,0))</f>
        <v>c</v>
      </c>
      <c r="AB11" s="34">
        <f t="shared" si="4"/>
        <v>8.6577678673226419</v>
      </c>
      <c r="AC11" s="34">
        <f t="shared" si="4"/>
        <v>6.4077121900257108</v>
      </c>
      <c r="AD11" s="34">
        <f t="shared" si="4"/>
        <v>1.3408800034579795</v>
      </c>
      <c r="AE11" s="47" t="str" cm="1">
        <f t="array" ref="AE11">INDEX({"a","b","c"},MATCH(MIN(AB11:AD11),AB11:AD11,0))</f>
        <v>c</v>
      </c>
      <c r="AF11" s="34">
        <f t="shared" si="5"/>
        <v>8.6577678673226419</v>
      </c>
      <c r="AG11" s="34">
        <f t="shared" si="5"/>
        <v>6.4077121900257108</v>
      </c>
      <c r="AH11" s="34">
        <f t="shared" si="5"/>
        <v>1.3408800034579795</v>
      </c>
      <c r="AI11" s="47" t="str" cm="1">
        <f t="array" ref="AI11">INDEX({"a","b","c"},MATCH(MIN(AF11:AH11),AF11:AH11,0))</f>
        <v>c</v>
      </c>
      <c r="AJ11" s="34">
        <f t="shared" si="6"/>
        <v>8.6577678673226419</v>
      </c>
      <c r="AK11" s="34">
        <f t="shared" si="6"/>
        <v>6.4077121900257108</v>
      </c>
      <c r="AL11" s="34">
        <f t="shared" si="6"/>
        <v>1.3408800034579795</v>
      </c>
      <c r="AM11" s="47" t="str" cm="1">
        <f t="array" ref="AM11">INDEX({"a","b","c"},MATCH(MIN(AJ11:AL11),AJ11:AL11,0))</f>
        <v>c</v>
      </c>
      <c r="AN11" s="34">
        <f t="shared" si="7"/>
        <v>8.6577678673226419</v>
      </c>
      <c r="AO11" s="34">
        <f t="shared" si="7"/>
        <v>6.4077121900257108</v>
      </c>
      <c r="AP11" s="34">
        <f t="shared" si="7"/>
        <v>1.3408800034579795</v>
      </c>
      <c r="AQ11" s="47" t="str" cm="1">
        <f t="array" ref="AQ11">INDEX({"a","b","c"},MATCH(MIN(AN11:AP11),AN11:AP11,0))</f>
        <v>c</v>
      </c>
    </row>
    <row r="12" spans="1:43" s="37" customFormat="1">
      <c r="A12" s="40">
        <v>10</v>
      </c>
      <c r="B12" s="34">
        <v>8.1</v>
      </c>
      <c r="C12" s="34">
        <v>7.2</v>
      </c>
      <c r="D12" s="35"/>
      <c r="E12" s="35"/>
      <c r="F12" s="35"/>
      <c r="G12" s="35"/>
      <c r="H12" s="34">
        <f t="shared" si="10"/>
        <v>9.4260277954183866</v>
      </c>
      <c r="I12" s="34">
        <f t="shared" si="8"/>
        <v>6.4845971347493903</v>
      </c>
      <c r="J12" s="34">
        <f t="shared" si="9"/>
        <v>1.2041594578792296</v>
      </c>
      <c r="K12" s="47" t="str" cm="1">
        <f t="array" ref="K12">INDEX({"a","b","c"},MATCH(MIN(H12:J12),H12:J12,0))</f>
        <v>c</v>
      </c>
      <c r="L12" s="34">
        <f t="shared" si="0"/>
        <v>7.7880164355245158</v>
      </c>
      <c r="M12" s="34">
        <f t="shared" si="0"/>
        <v>5.9393944346204188</v>
      </c>
      <c r="N12" s="34">
        <f t="shared" si="0"/>
        <v>0.69237833234586399</v>
      </c>
      <c r="O12" s="47" t="str" cm="1">
        <f t="array" ref="O12">INDEX({"a","b","c"},MATCH(MIN(L12:N12),L12:N12,0))</f>
        <v>c</v>
      </c>
      <c r="P12" s="34">
        <f t="shared" si="1"/>
        <v>7.6533398664315904</v>
      </c>
      <c r="Q12" s="34">
        <f t="shared" si="1"/>
        <v>6.0512268953308563</v>
      </c>
      <c r="R12" s="34">
        <f t="shared" si="1"/>
        <v>0.69237833234586399</v>
      </c>
      <c r="S12" s="47" t="str" cm="1">
        <f t="array" ref="S12">INDEX({"a","b","c"},MATCH(MIN(P12:R12),P12:R12,0))</f>
        <v>c</v>
      </c>
      <c r="T12" s="34">
        <f t="shared" si="2"/>
        <v>7.6533398664315904</v>
      </c>
      <c r="U12" s="34">
        <f t="shared" si="2"/>
        <v>6.0512268953308563</v>
      </c>
      <c r="V12" s="34">
        <f t="shared" si="2"/>
        <v>0.69237833234586399</v>
      </c>
      <c r="W12" s="47" t="str" cm="1">
        <f t="array" ref="W12">INDEX({"a","b","c"},MATCH(MIN(T12:V12),T12:V12,0))</f>
        <v>c</v>
      </c>
      <c r="X12" s="34">
        <f t="shared" si="3"/>
        <v>7.6533398664315904</v>
      </c>
      <c r="Y12" s="34">
        <f t="shared" si="3"/>
        <v>6.0512268953308563</v>
      </c>
      <c r="Z12" s="34">
        <f t="shared" si="3"/>
        <v>0.69237833234586399</v>
      </c>
      <c r="AA12" s="47" t="str" cm="1">
        <f t="array" ref="AA12">INDEX({"a","b","c"},MATCH(MIN(X12:Z12),X12:Z12,0))</f>
        <v>c</v>
      </c>
      <c r="AB12" s="34">
        <f t="shared" si="4"/>
        <v>7.6533398664315904</v>
      </c>
      <c r="AC12" s="34">
        <f t="shared" si="4"/>
        <v>6.0512268953308563</v>
      </c>
      <c r="AD12" s="34">
        <f t="shared" si="4"/>
        <v>0.69237833234586399</v>
      </c>
      <c r="AE12" s="47" t="str" cm="1">
        <f t="array" ref="AE12">INDEX({"a","b","c"},MATCH(MIN(AB12:AD12),AB12:AD12,0))</f>
        <v>c</v>
      </c>
      <c r="AF12" s="34">
        <f t="shared" si="5"/>
        <v>7.6533398664315904</v>
      </c>
      <c r="AG12" s="34">
        <f t="shared" si="5"/>
        <v>6.0512268953308563</v>
      </c>
      <c r="AH12" s="34">
        <f t="shared" si="5"/>
        <v>0.69237833234586399</v>
      </c>
      <c r="AI12" s="47" t="str" cm="1">
        <f t="array" ref="AI12">INDEX({"a","b","c"},MATCH(MIN(AF12:AH12),AF12:AH12,0))</f>
        <v>c</v>
      </c>
      <c r="AJ12" s="34">
        <f t="shared" si="6"/>
        <v>7.6533398664315904</v>
      </c>
      <c r="AK12" s="34">
        <f t="shared" si="6"/>
        <v>6.0512268953308563</v>
      </c>
      <c r="AL12" s="34">
        <f t="shared" si="6"/>
        <v>0.69237833234586399</v>
      </c>
      <c r="AM12" s="47" t="str" cm="1">
        <f t="array" ref="AM12">INDEX({"a","b","c"},MATCH(MIN(AJ12:AL12),AJ12:AL12,0))</f>
        <v>c</v>
      </c>
      <c r="AN12" s="34">
        <f t="shared" si="7"/>
        <v>7.6533398664315904</v>
      </c>
      <c r="AO12" s="34">
        <f t="shared" si="7"/>
        <v>6.0512268953308563</v>
      </c>
      <c r="AP12" s="34">
        <f t="shared" si="7"/>
        <v>0.69237833234586399</v>
      </c>
      <c r="AQ12" s="47" t="str" cm="1">
        <f t="array" ref="AQ12">INDEX({"a","b","c"},MATCH(MIN(AN12:AP12),AN12:AP12,0))</f>
        <v>c</v>
      </c>
    </row>
    <row r="13" spans="1:43" s="37" customFormat="1">
      <c r="A13" s="40">
        <v>11</v>
      </c>
      <c r="B13" s="34">
        <v>7</v>
      </c>
      <c r="C13" s="34">
        <v>7.3</v>
      </c>
      <c r="D13" s="35"/>
      <c r="E13" s="35"/>
      <c r="F13" s="35"/>
      <c r="G13" s="35"/>
      <c r="H13" s="34">
        <f t="shared" si="10"/>
        <v>8.6999999999999993</v>
      </c>
      <c r="I13" s="34">
        <f t="shared" si="8"/>
        <v>5.5036351623268054</v>
      </c>
      <c r="J13" s="34">
        <f t="shared" si="9"/>
        <v>1.6401219466856725</v>
      </c>
      <c r="K13" s="47" t="str" cm="1">
        <f t="array" ref="K13">INDEX({"a","b","c"},MATCH(MIN(H13:J13),H13:J13,0))</f>
        <v>c</v>
      </c>
      <c r="L13" s="34">
        <f t="shared" si="0"/>
        <v>7.0055121154702169</v>
      </c>
      <c r="M13" s="34">
        <f t="shared" si="0"/>
        <v>4.8377583910319464</v>
      </c>
      <c r="N13" s="34">
        <f t="shared" si="0"/>
        <v>0.48339783759110372</v>
      </c>
      <c r="O13" s="47" t="str" cm="1">
        <f t="array" ref="O13">INDEX({"a","b","c"},MATCH(MIN(L13:N13),L13:N13,0))</f>
        <v>c</v>
      </c>
      <c r="P13" s="34">
        <f t="shared" si="1"/>
        <v>6.8743686578801144</v>
      </c>
      <c r="Q13" s="34">
        <f t="shared" si="1"/>
        <v>4.9477473744758491</v>
      </c>
      <c r="R13" s="34">
        <f t="shared" si="1"/>
        <v>0.48339783759110372</v>
      </c>
      <c r="S13" s="47" t="str" cm="1">
        <f t="array" ref="S13">INDEX({"a","b","c"},MATCH(MIN(P13:R13),P13:R13,0))</f>
        <v>c</v>
      </c>
      <c r="T13" s="34">
        <f t="shared" si="2"/>
        <v>6.8743686578801144</v>
      </c>
      <c r="U13" s="34">
        <f t="shared" si="2"/>
        <v>4.9477473744758491</v>
      </c>
      <c r="V13" s="34">
        <f t="shared" si="2"/>
        <v>0.48339783759110372</v>
      </c>
      <c r="W13" s="47" t="str" cm="1">
        <f t="array" ref="W13">INDEX({"a","b","c"},MATCH(MIN(T13:V13),T13:V13,0))</f>
        <v>c</v>
      </c>
      <c r="X13" s="34">
        <f t="shared" si="3"/>
        <v>6.8743686578801144</v>
      </c>
      <c r="Y13" s="34">
        <f t="shared" si="3"/>
        <v>4.9477473744758491</v>
      </c>
      <c r="Z13" s="34">
        <f t="shared" si="3"/>
        <v>0.48339783759110372</v>
      </c>
      <c r="AA13" s="47" t="str" cm="1">
        <f t="array" ref="AA13">INDEX({"a","b","c"},MATCH(MIN(X13:Z13),X13:Z13,0))</f>
        <v>c</v>
      </c>
      <c r="AB13" s="34">
        <f t="shared" si="4"/>
        <v>6.8743686578801144</v>
      </c>
      <c r="AC13" s="34">
        <f t="shared" si="4"/>
        <v>4.9477473744758491</v>
      </c>
      <c r="AD13" s="34">
        <f t="shared" si="4"/>
        <v>0.48339783759110372</v>
      </c>
      <c r="AE13" s="47" t="str" cm="1">
        <f t="array" ref="AE13">INDEX({"a","b","c"},MATCH(MIN(AB13:AD13),AB13:AD13,0))</f>
        <v>c</v>
      </c>
      <c r="AF13" s="34">
        <f t="shared" si="5"/>
        <v>6.8743686578801144</v>
      </c>
      <c r="AG13" s="34">
        <f t="shared" si="5"/>
        <v>4.9477473744758491</v>
      </c>
      <c r="AH13" s="34">
        <f t="shared" si="5"/>
        <v>0.48339783759110372</v>
      </c>
      <c r="AI13" s="47" t="str" cm="1">
        <f t="array" ref="AI13">INDEX({"a","b","c"},MATCH(MIN(AF13:AH13),AF13:AH13,0))</f>
        <v>c</v>
      </c>
      <c r="AJ13" s="34">
        <f t="shared" si="6"/>
        <v>6.8743686578801144</v>
      </c>
      <c r="AK13" s="34">
        <f t="shared" si="6"/>
        <v>4.9477473744758491</v>
      </c>
      <c r="AL13" s="34">
        <f t="shared" si="6"/>
        <v>0.48339783759110372</v>
      </c>
      <c r="AM13" s="47" t="str" cm="1">
        <f t="array" ref="AM13">INDEX({"a","b","c"},MATCH(MIN(AJ13:AL13),AJ13:AL13,0))</f>
        <v>c</v>
      </c>
      <c r="AN13" s="34">
        <f t="shared" si="7"/>
        <v>6.8743686578801144</v>
      </c>
      <c r="AO13" s="34">
        <f t="shared" si="7"/>
        <v>4.9477473744758491</v>
      </c>
      <c r="AP13" s="34">
        <f t="shared" si="7"/>
        <v>0.48339783759110372</v>
      </c>
      <c r="AQ13" s="47" t="str" cm="1">
        <f t="array" ref="AQ13">INDEX({"a","b","c"},MATCH(MIN(AN13:AP13),AN13:AP13,0))</f>
        <v>c</v>
      </c>
    </row>
    <row r="14" spans="1:43" s="37" customFormat="1">
      <c r="A14" s="40">
        <v>12</v>
      </c>
      <c r="B14" s="34">
        <v>1.2</v>
      </c>
      <c r="C14" s="34">
        <v>2.8</v>
      </c>
      <c r="D14" s="35"/>
      <c r="E14" s="35"/>
      <c r="F14" s="35"/>
      <c r="G14" s="35"/>
      <c r="H14" s="34">
        <f t="shared" si="10"/>
        <v>1.8110770276274832</v>
      </c>
      <c r="I14" s="34">
        <f t="shared" si="8"/>
        <v>2.340939982143925</v>
      </c>
      <c r="J14" s="34">
        <f t="shared" si="9"/>
        <v>7.515317691222374</v>
      </c>
      <c r="K14" s="47" t="str" cm="1">
        <f t="array" ref="K14">INDEX({"a","b","c"},MATCH(MIN(H14:J14),H14:J14,0))</f>
        <v>a</v>
      </c>
      <c r="L14" s="34">
        <f t="shared" si="0"/>
        <v>0.70936591403872806</v>
      </c>
      <c r="M14" s="34">
        <f t="shared" si="0"/>
        <v>4.6506887930714091</v>
      </c>
      <c r="N14" s="34">
        <f t="shared" si="0"/>
        <v>7.8000523284482277</v>
      </c>
      <c r="O14" s="47" t="str" cm="1">
        <f t="array" ref="O14">INDEX({"a","b","c"},MATCH(MIN(L14:N14),L14:N14,0))</f>
        <v>a</v>
      </c>
      <c r="P14" s="34">
        <f t="shared" si="1"/>
        <v>0.80846218904232725</v>
      </c>
      <c r="Q14" s="34">
        <f t="shared" si="1"/>
        <v>5.2632340488582905</v>
      </c>
      <c r="R14" s="34">
        <f t="shared" si="1"/>
        <v>7.8000523284482277</v>
      </c>
      <c r="S14" s="47" t="str" cm="1">
        <f t="array" ref="S14">INDEX({"a","b","c"},MATCH(MIN(P14:R14),P14:R14,0))</f>
        <v>a</v>
      </c>
      <c r="T14" s="34">
        <f t="shared" si="2"/>
        <v>0.80846218904232725</v>
      </c>
      <c r="U14" s="34">
        <f t="shared" si="2"/>
        <v>5.2632340488582905</v>
      </c>
      <c r="V14" s="34">
        <f t="shared" si="2"/>
        <v>7.8000523284482277</v>
      </c>
      <c r="W14" s="47" t="str" cm="1">
        <f t="array" ref="W14">INDEX({"a","b","c"},MATCH(MIN(T14:V14),T14:V14,0))</f>
        <v>a</v>
      </c>
      <c r="X14" s="34">
        <f t="shared" si="3"/>
        <v>0.80846218904232725</v>
      </c>
      <c r="Y14" s="34">
        <f t="shared" si="3"/>
        <v>5.2632340488582905</v>
      </c>
      <c r="Z14" s="34">
        <f t="shared" si="3"/>
        <v>7.8000523284482277</v>
      </c>
      <c r="AA14" s="47" t="str" cm="1">
        <f t="array" ref="AA14">INDEX({"a","b","c"},MATCH(MIN(X14:Z14),X14:Z14,0))</f>
        <v>a</v>
      </c>
      <c r="AB14" s="34">
        <f t="shared" si="4"/>
        <v>0.80846218904232725</v>
      </c>
      <c r="AC14" s="34">
        <f t="shared" si="4"/>
        <v>5.2632340488582905</v>
      </c>
      <c r="AD14" s="34">
        <f t="shared" si="4"/>
        <v>7.8000523284482277</v>
      </c>
      <c r="AE14" s="47" t="str" cm="1">
        <f t="array" ref="AE14">INDEX({"a","b","c"},MATCH(MIN(AB14:AD14),AB14:AD14,0))</f>
        <v>a</v>
      </c>
      <c r="AF14" s="34">
        <f t="shared" si="5"/>
        <v>0.80846218904232725</v>
      </c>
      <c r="AG14" s="34">
        <f t="shared" si="5"/>
        <v>5.2632340488582905</v>
      </c>
      <c r="AH14" s="34">
        <f t="shared" si="5"/>
        <v>7.8000523284482277</v>
      </c>
      <c r="AI14" s="47" t="str" cm="1">
        <f t="array" ref="AI14">INDEX({"a","b","c"},MATCH(MIN(AF14:AH14),AF14:AH14,0))</f>
        <v>a</v>
      </c>
      <c r="AJ14" s="34">
        <f t="shared" si="6"/>
        <v>0.80846218904232725</v>
      </c>
      <c r="AK14" s="34">
        <f t="shared" si="6"/>
        <v>5.2632340488582905</v>
      </c>
      <c r="AL14" s="34">
        <f t="shared" si="6"/>
        <v>7.8000523284482277</v>
      </c>
      <c r="AM14" s="47" t="str" cm="1">
        <f t="array" ref="AM14">INDEX({"a","b","c"},MATCH(MIN(AJ14:AL14),AJ14:AL14,0))</f>
        <v>a</v>
      </c>
      <c r="AN14" s="34">
        <f t="shared" si="7"/>
        <v>0.80846218904232725</v>
      </c>
      <c r="AO14" s="34">
        <f t="shared" si="7"/>
        <v>5.2632340488582905</v>
      </c>
      <c r="AP14" s="34">
        <f t="shared" si="7"/>
        <v>7.8000523284482277</v>
      </c>
      <c r="AQ14" s="47" t="str" cm="1">
        <f t="array" ref="AQ14">INDEX({"a","b","c"},MATCH(MIN(AN14:AP14),AN14:AP14,0))</f>
        <v>a</v>
      </c>
    </row>
    <row r="15" spans="1:43" s="37" customFormat="1">
      <c r="A15" s="40">
        <v>13</v>
      </c>
      <c r="B15" s="34">
        <v>1.6</v>
      </c>
      <c r="C15" s="34">
        <v>7</v>
      </c>
      <c r="D15" s="35"/>
      <c r="E15" s="35"/>
      <c r="F15" s="35"/>
      <c r="G15" s="35"/>
      <c r="H15" s="34">
        <f t="shared" si="10"/>
        <v>6.0299253726725341</v>
      </c>
      <c r="I15" s="34">
        <f t="shared" si="8"/>
        <v>2.0396078054371141</v>
      </c>
      <c r="J15" s="34">
        <f t="shared" si="9"/>
        <v>6.4776538962806596</v>
      </c>
      <c r="K15" s="47" t="str" cm="1">
        <f t="array" ref="K15">INDEX({"a","b","c"},MATCH(MIN(H15:J15),H15:J15,0))</f>
        <v>b</v>
      </c>
      <c r="L15" s="34">
        <f t="shared" si="0"/>
        <v>4.467572047544393</v>
      </c>
      <c r="M15" s="34">
        <f t="shared" si="0"/>
        <v>0.66249999999999942</v>
      </c>
      <c r="N15" s="34">
        <f t="shared" si="0"/>
        <v>5.8749554926668459</v>
      </c>
      <c r="O15" s="47" t="str" cm="1">
        <f t="array" ref="O15">INDEX({"a","b","c"},MATCH(MIN(L15:N15),L15:N15,0))</f>
        <v>b</v>
      </c>
      <c r="P15" s="34">
        <f t="shared" si="1"/>
        <v>4.416666666666667</v>
      </c>
      <c r="Q15" s="34">
        <f t="shared" si="1"/>
        <v>1.1052749219362694</v>
      </c>
      <c r="R15" s="34">
        <f t="shared" si="1"/>
        <v>5.8749554926668459</v>
      </c>
      <c r="S15" s="47" t="str" cm="1">
        <f t="array" ref="S15">INDEX({"a","b","c"},MATCH(MIN(P15:R15),P15:R15,0))</f>
        <v>b</v>
      </c>
      <c r="T15" s="34">
        <f t="shared" si="2"/>
        <v>4.416666666666667</v>
      </c>
      <c r="U15" s="34">
        <f t="shared" si="2"/>
        <v>1.1052749219362694</v>
      </c>
      <c r="V15" s="34">
        <f t="shared" si="2"/>
        <v>5.8749554926668459</v>
      </c>
      <c r="W15" s="47" t="str" cm="1">
        <f t="array" ref="W15">INDEX({"a","b","c"},MATCH(MIN(T15:V15),T15:V15,0))</f>
        <v>b</v>
      </c>
      <c r="X15" s="34">
        <f t="shared" si="3"/>
        <v>4.416666666666667</v>
      </c>
      <c r="Y15" s="34">
        <f t="shared" si="3"/>
        <v>1.1052749219362694</v>
      </c>
      <c r="Z15" s="34">
        <f t="shared" si="3"/>
        <v>5.8749554926668459</v>
      </c>
      <c r="AA15" s="47" t="str" cm="1">
        <f t="array" ref="AA15">INDEX({"a","b","c"},MATCH(MIN(X15:Z15),X15:Z15,0))</f>
        <v>b</v>
      </c>
      <c r="AB15" s="34">
        <f t="shared" si="4"/>
        <v>4.416666666666667</v>
      </c>
      <c r="AC15" s="34">
        <f t="shared" si="4"/>
        <v>1.1052749219362694</v>
      </c>
      <c r="AD15" s="34">
        <f t="shared" si="4"/>
        <v>5.8749554926668459</v>
      </c>
      <c r="AE15" s="47" t="str" cm="1">
        <f t="array" ref="AE15">INDEX({"a","b","c"},MATCH(MIN(AB15:AD15),AB15:AD15,0))</f>
        <v>b</v>
      </c>
      <c r="AF15" s="34">
        <f t="shared" si="5"/>
        <v>4.416666666666667</v>
      </c>
      <c r="AG15" s="34">
        <f t="shared" si="5"/>
        <v>1.1052749219362694</v>
      </c>
      <c r="AH15" s="34">
        <f t="shared" si="5"/>
        <v>5.8749554926668459</v>
      </c>
      <c r="AI15" s="47" t="str" cm="1">
        <f t="array" ref="AI15">INDEX({"a","b","c"},MATCH(MIN(AF15:AH15),AF15:AH15,0))</f>
        <v>b</v>
      </c>
      <c r="AJ15" s="34">
        <f t="shared" si="6"/>
        <v>4.416666666666667</v>
      </c>
      <c r="AK15" s="34">
        <f t="shared" si="6"/>
        <v>1.1052749219362694</v>
      </c>
      <c r="AL15" s="34">
        <f t="shared" si="6"/>
        <v>5.8749554926668459</v>
      </c>
      <c r="AM15" s="47" t="str" cm="1">
        <f t="array" ref="AM15">INDEX({"a","b","c"},MATCH(MIN(AJ15:AL15),AJ15:AL15,0))</f>
        <v>b</v>
      </c>
      <c r="AN15" s="34">
        <f t="shared" si="7"/>
        <v>4.416666666666667</v>
      </c>
      <c r="AO15" s="34">
        <f t="shared" si="7"/>
        <v>1.1052749219362694</v>
      </c>
      <c r="AP15" s="34">
        <f t="shared" si="7"/>
        <v>5.8749554926668459</v>
      </c>
      <c r="AQ15" s="47" t="str" cm="1">
        <f t="array" ref="AQ15">INDEX({"a","b","c"},MATCH(MIN(AN15:AP15),AN15:AP15,0))</f>
        <v>b</v>
      </c>
    </row>
    <row r="16" spans="1:43" s="37" customFormat="1">
      <c r="A16" s="40">
        <v>14</v>
      </c>
      <c r="B16" s="34">
        <v>7.6</v>
      </c>
      <c r="C16" s="34">
        <v>7.2</v>
      </c>
      <c r="D16" s="35"/>
      <c r="E16" s="35"/>
      <c r="F16" s="35"/>
      <c r="G16" s="35"/>
      <c r="H16" s="34">
        <f t="shared" si="10"/>
        <v>9.0553851381374173</v>
      </c>
      <c r="I16" s="34">
        <f t="shared" si="8"/>
        <v>6.0166435825965294</v>
      </c>
      <c r="J16" s="34">
        <f t="shared" si="9"/>
        <v>1.264911064067352</v>
      </c>
      <c r="K16" s="47" t="str" cm="1">
        <f t="array" ref="K16">INDEX({"a","b","c"},MATCH(MIN(H16:J16),H16:J16,0))</f>
        <v>c</v>
      </c>
      <c r="L16" s="34">
        <f t="shared" si="0"/>
        <v>7.3934565664511753</v>
      </c>
      <c r="M16" s="34">
        <f t="shared" si="0"/>
        <v>5.4395685720468681</v>
      </c>
      <c r="N16" s="34">
        <f t="shared" si="0"/>
        <v>0.29416086117105611</v>
      </c>
      <c r="O16" s="47" t="str" cm="1">
        <f t="array" ref="O16">INDEX({"a","b","c"},MATCH(MIN(L16:N16),L16:N16,0))</f>
        <v>c</v>
      </c>
      <c r="P16" s="34">
        <f t="shared" si="1"/>
        <v>7.2599548514053751</v>
      </c>
      <c r="Q16" s="34">
        <f t="shared" si="1"/>
        <v>5.5558389950371589</v>
      </c>
      <c r="R16" s="34">
        <f t="shared" si="1"/>
        <v>0.29416086117105611</v>
      </c>
      <c r="S16" s="47" t="str" cm="1">
        <f t="array" ref="S16">INDEX({"a","b","c"},MATCH(MIN(P16:R16),P16:R16,0))</f>
        <v>c</v>
      </c>
      <c r="T16" s="34">
        <f t="shared" si="2"/>
        <v>7.2599548514053751</v>
      </c>
      <c r="U16" s="34">
        <f t="shared" si="2"/>
        <v>5.5558389950371589</v>
      </c>
      <c r="V16" s="34">
        <f t="shared" si="2"/>
        <v>0.29416086117105611</v>
      </c>
      <c r="W16" s="47" t="str" cm="1">
        <f t="array" ref="W16">INDEX({"a","b","c"},MATCH(MIN(T16:V16),T16:V16,0))</f>
        <v>c</v>
      </c>
      <c r="X16" s="34">
        <f t="shared" si="3"/>
        <v>7.2599548514053751</v>
      </c>
      <c r="Y16" s="34">
        <f t="shared" si="3"/>
        <v>5.5558389950371589</v>
      </c>
      <c r="Z16" s="34">
        <f t="shared" si="3"/>
        <v>0.29416086117105611</v>
      </c>
      <c r="AA16" s="47" t="str" cm="1">
        <f t="array" ref="AA16">INDEX({"a","b","c"},MATCH(MIN(X16:Z16),X16:Z16,0))</f>
        <v>c</v>
      </c>
      <c r="AB16" s="34">
        <f t="shared" si="4"/>
        <v>7.2599548514053751</v>
      </c>
      <c r="AC16" s="34">
        <f t="shared" si="4"/>
        <v>5.5558389950371589</v>
      </c>
      <c r="AD16" s="34">
        <f t="shared" si="4"/>
        <v>0.29416086117105611</v>
      </c>
      <c r="AE16" s="47" t="str" cm="1">
        <f t="array" ref="AE16">INDEX({"a","b","c"},MATCH(MIN(AB16:AD16),AB16:AD16,0))</f>
        <v>c</v>
      </c>
      <c r="AF16" s="34">
        <f t="shared" si="5"/>
        <v>7.2599548514053751</v>
      </c>
      <c r="AG16" s="34">
        <f t="shared" si="5"/>
        <v>5.5558389950371589</v>
      </c>
      <c r="AH16" s="34">
        <f t="shared" si="5"/>
        <v>0.29416086117105611</v>
      </c>
      <c r="AI16" s="47" t="str" cm="1">
        <f t="array" ref="AI16">INDEX({"a","b","c"},MATCH(MIN(AF16:AH16),AF16:AH16,0))</f>
        <v>c</v>
      </c>
      <c r="AJ16" s="34">
        <f t="shared" si="6"/>
        <v>7.2599548514053751</v>
      </c>
      <c r="AK16" s="34">
        <f t="shared" si="6"/>
        <v>5.5558389950371589</v>
      </c>
      <c r="AL16" s="34">
        <f t="shared" si="6"/>
        <v>0.29416086117105611</v>
      </c>
      <c r="AM16" s="47" t="str" cm="1">
        <f t="array" ref="AM16">INDEX({"a","b","c"},MATCH(MIN(AJ16:AL16),AJ16:AL16,0))</f>
        <v>c</v>
      </c>
      <c r="AN16" s="34">
        <f t="shared" si="7"/>
        <v>7.2599548514053751</v>
      </c>
      <c r="AO16" s="34">
        <f t="shared" si="7"/>
        <v>5.5558389950371589</v>
      </c>
      <c r="AP16" s="34">
        <f t="shared" si="7"/>
        <v>0.29416086117105611</v>
      </c>
      <c r="AQ16" s="47" t="str" cm="1">
        <f t="array" ref="AQ16">INDEX({"a","b","c"},MATCH(MIN(AN16:AP16),AN16:AP16,0))</f>
        <v>c</v>
      </c>
    </row>
    <row r="17" spans="1:43" s="37" customFormat="1">
      <c r="A17" s="40">
        <v>15</v>
      </c>
      <c r="B17" s="34">
        <v>6</v>
      </c>
      <c r="C17" s="34">
        <v>7.3</v>
      </c>
      <c r="D17" s="35"/>
      <c r="E17" s="35"/>
      <c r="F17" s="35"/>
      <c r="G17" s="35"/>
      <c r="H17" s="34">
        <f t="shared" si="10"/>
        <v>8.0430093870391577</v>
      </c>
      <c r="I17" s="34">
        <f t="shared" si="8"/>
        <v>4.6141087980237305</v>
      </c>
      <c r="J17" s="34">
        <f t="shared" si="9"/>
        <v>2.3853720883753127</v>
      </c>
      <c r="K17" s="47" t="str" cm="1">
        <f t="array" ref="K17">INDEX({"a","b","c"},MATCH(MIN(H17:J17),H17:J17,0))</f>
        <v>c</v>
      </c>
      <c r="L17" s="34">
        <f t="shared" si="0"/>
        <v>6.3085021994131063</v>
      </c>
      <c r="M17" s="34">
        <f t="shared" si="0"/>
        <v>3.8378257190758416</v>
      </c>
      <c r="N17" s="34">
        <f t="shared" si="0"/>
        <v>1.4655917520487995</v>
      </c>
      <c r="O17" s="47" t="str" cm="1">
        <f t="array" ref="O17">INDEX({"a","b","c"},MATCH(MIN(L17:N17),L17:N17,0))</f>
        <v>c</v>
      </c>
      <c r="P17" s="34">
        <f t="shared" si="1"/>
        <v>6.1825246551155066</v>
      </c>
      <c r="Q17" s="34">
        <f t="shared" si="1"/>
        <v>3.959823743758383</v>
      </c>
      <c r="R17" s="34">
        <f t="shared" si="1"/>
        <v>1.4655917520487995</v>
      </c>
      <c r="S17" s="47" t="str" cm="1">
        <f t="array" ref="S17">INDEX({"a","b","c"},MATCH(MIN(P17:R17),P17:R17,0))</f>
        <v>c</v>
      </c>
      <c r="T17" s="34">
        <f t="shared" si="2"/>
        <v>6.1825246551155066</v>
      </c>
      <c r="U17" s="34">
        <f t="shared" si="2"/>
        <v>3.959823743758383</v>
      </c>
      <c r="V17" s="34">
        <f t="shared" si="2"/>
        <v>1.4655917520487995</v>
      </c>
      <c r="W17" s="47" t="str" cm="1">
        <f t="array" ref="W17">INDEX({"a","b","c"},MATCH(MIN(T17:V17),T17:V17,0))</f>
        <v>c</v>
      </c>
      <c r="X17" s="34">
        <f t="shared" si="3"/>
        <v>6.1825246551155066</v>
      </c>
      <c r="Y17" s="34">
        <f t="shared" si="3"/>
        <v>3.959823743758383</v>
      </c>
      <c r="Z17" s="34">
        <f t="shared" si="3"/>
        <v>1.4655917520487995</v>
      </c>
      <c r="AA17" s="47" t="str" cm="1">
        <f t="array" ref="AA17">INDEX({"a","b","c"},MATCH(MIN(X17:Z17),X17:Z17,0))</f>
        <v>c</v>
      </c>
      <c r="AB17" s="34">
        <f t="shared" si="4"/>
        <v>6.1825246551155066</v>
      </c>
      <c r="AC17" s="34">
        <f t="shared" si="4"/>
        <v>3.959823743758383</v>
      </c>
      <c r="AD17" s="34">
        <f t="shared" si="4"/>
        <v>1.4655917520487995</v>
      </c>
      <c r="AE17" s="47" t="str" cm="1">
        <f t="array" ref="AE17">INDEX({"a","b","c"},MATCH(MIN(AB17:AD17),AB17:AD17,0))</f>
        <v>c</v>
      </c>
      <c r="AF17" s="34">
        <f t="shared" si="5"/>
        <v>6.1825246551155066</v>
      </c>
      <c r="AG17" s="34">
        <f t="shared" si="5"/>
        <v>3.959823743758383</v>
      </c>
      <c r="AH17" s="34">
        <f t="shared" si="5"/>
        <v>1.4655917520487995</v>
      </c>
      <c r="AI17" s="47" t="str" cm="1">
        <f t="array" ref="AI17">INDEX({"a","b","c"},MATCH(MIN(AF17:AH17),AF17:AH17,0))</f>
        <v>c</v>
      </c>
      <c r="AJ17" s="34">
        <f t="shared" si="6"/>
        <v>6.1825246551155066</v>
      </c>
      <c r="AK17" s="34">
        <f t="shared" si="6"/>
        <v>3.959823743758383</v>
      </c>
      <c r="AL17" s="34">
        <f t="shared" si="6"/>
        <v>1.4655917520487995</v>
      </c>
      <c r="AM17" s="47" t="str" cm="1">
        <f t="array" ref="AM17">INDEX({"a","b","c"},MATCH(MIN(AJ17:AL17),AJ17:AL17,0))</f>
        <v>c</v>
      </c>
      <c r="AN17" s="34">
        <f t="shared" si="7"/>
        <v>6.1825246551155066</v>
      </c>
      <c r="AO17" s="34">
        <f t="shared" si="7"/>
        <v>3.959823743758383</v>
      </c>
      <c r="AP17" s="34">
        <f t="shared" si="7"/>
        <v>1.4655917520487995</v>
      </c>
      <c r="AQ17" s="47" t="str" cm="1">
        <f t="array" ref="AQ17">INDEX({"a","b","c"},MATCH(MIN(AN17:AP17),AN17:AP17,0))</f>
        <v>c</v>
      </c>
    </row>
    <row r="18" spans="1:43" s="37" customFormat="1">
      <c r="A18" s="40">
        <v>16</v>
      </c>
      <c r="B18" s="34">
        <v>1.7</v>
      </c>
      <c r="C18" s="34">
        <v>2.9</v>
      </c>
      <c r="D18" s="35"/>
      <c r="E18" s="35"/>
      <c r="F18" s="35"/>
      <c r="G18" s="35"/>
      <c r="H18" s="34">
        <f t="shared" si="10"/>
        <v>2.0248456731316584</v>
      </c>
      <c r="I18" s="34">
        <f t="shared" si="8"/>
        <v>2.1213203435596424</v>
      </c>
      <c r="J18" s="34">
        <f t="shared" si="9"/>
        <v>7.0213958726167833</v>
      </c>
      <c r="K18" s="47" t="str" cm="1">
        <f t="array" ref="K18">INDEX({"a","b","c"},MATCH(MIN(H18:J18),H18:J18,0))</f>
        <v>a</v>
      </c>
      <c r="L18" s="34">
        <f t="shared" si="0"/>
        <v>0.39395431207184411</v>
      </c>
      <c r="M18" s="34">
        <f t="shared" si="0"/>
        <v>4.4739698534970032</v>
      </c>
      <c r="N18" s="34">
        <f t="shared" si="0"/>
        <v>7.342495822127459</v>
      </c>
      <c r="O18" s="47" t="str" cm="1">
        <f t="array" ref="O18">INDEX({"a","b","c"},MATCH(MIN(L18:N18),L18:N18,0))</f>
        <v>a</v>
      </c>
      <c r="P18" s="34">
        <f t="shared" si="1"/>
        <v>0.41264728010466534</v>
      </c>
      <c r="Q18" s="34">
        <f t="shared" si="1"/>
        <v>5.1014203704378627</v>
      </c>
      <c r="R18" s="34">
        <f t="shared" si="1"/>
        <v>7.342495822127459</v>
      </c>
      <c r="S18" s="47" t="str" cm="1">
        <f t="array" ref="S18">INDEX({"a","b","c"},MATCH(MIN(P18:R18),P18:R18,0))</f>
        <v>a</v>
      </c>
      <c r="T18" s="34">
        <f t="shared" si="2"/>
        <v>0.41264728010466534</v>
      </c>
      <c r="U18" s="34">
        <f t="shared" si="2"/>
        <v>5.1014203704378627</v>
      </c>
      <c r="V18" s="34">
        <f t="shared" si="2"/>
        <v>7.342495822127459</v>
      </c>
      <c r="W18" s="47" t="str" cm="1">
        <f t="array" ref="W18">INDEX({"a","b","c"},MATCH(MIN(T18:V18),T18:V18,0))</f>
        <v>a</v>
      </c>
      <c r="X18" s="34">
        <f t="shared" si="3"/>
        <v>0.41264728010466534</v>
      </c>
      <c r="Y18" s="34">
        <f t="shared" si="3"/>
        <v>5.1014203704378627</v>
      </c>
      <c r="Z18" s="34">
        <f t="shared" si="3"/>
        <v>7.342495822127459</v>
      </c>
      <c r="AA18" s="47" t="str" cm="1">
        <f t="array" ref="AA18">INDEX({"a","b","c"},MATCH(MIN(X18:Z18),X18:Z18,0))</f>
        <v>a</v>
      </c>
      <c r="AB18" s="34">
        <f t="shared" si="4"/>
        <v>0.41264728010466534</v>
      </c>
      <c r="AC18" s="34">
        <f t="shared" si="4"/>
        <v>5.1014203704378627</v>
      </c>
      <c r="AD18" s="34">
        <f t="shared" si="4"/>
        <v>7.342495822127459</v>
      </c>
      <c r="AE18" s="47" t="str" cm="1">
        <f t="array" ref="AE18">INDEX({"a","b","c"},MATCH(MIN(AB18:AD18),AB18:AD18,0))</f>
        <v>a</v>
      </c>
      <c r="AF18" s="34">
        <f t="shared" si="5"/>
        <v>0.41264728010466534</v>
      </c>
      <c r="AG18" s="34">
        <f t="shared" si="5"/>
        <v>5.1014203704378627</v>
      </c>
      <c r="AH18" s="34">
        <f t="shared" si="5"/>
        <v>7.342495822127459</v>
      </c>
      <c r="AI18" s="47" t="str" cm="1">
        <f t="array" ref="AI18">INDEX({"a","b","c"},MATCH(MIN(AF18:AH18),AF18:AH18,0))</f>
        <v>a</v>
      </c>
      <c r="AJ18" s="34">
        <f t="shared" si="6"/>
        <v>0.41264728010466534</v>
      </c>
      <c r="AK18" s="34">
        <f t="shared" si="6"/>
        <v>5.1014203704378627</v>
      </c>
      <c r="AL18" s="34">
        <f t="shared" si="6"/>
        <v>7.342495822127459</v>
      </c>
      <c r="AM18" s="47" t="str" cm="1">
        <f t="array" ref="AM18">INDEX({"a","b","c"},MATCH(MIN(AJ18:AL18),AJ18:AL18,0))</f>
        <v>a</v>
      </c>
      <c r="AN18" s="34">
        <f t="shared" si="7"/>
        <v>0.41264728010466534</v>
      </c>
      <c r="AO18" s="34">
        <f t="shared" si="7"/>
        <v>5.1014203704378627</v>
      </c>
      <c r="AP18" s="34">
        <f t="shared" si="7"/>
        <v>7.342495822127459</v>
      </c>
      <c r="AQ18" s="47" t="str" cm="1">
        <f t="array" ref="AQ18">INDEX({"a","b","c"},MATCH(MIN(AN18:AP18),AN18:AP18,0))</f>
        <v>a</v>
      </c>
    </row>
    <row r="19" spans="1:43" s="37" customFormat="1">
      <c r="A19" s="40">
        <v>17</v>
      </c>
      <c r="B19" s="34">
        <v>2.2000000000000002</v>
      </c>
      <c r="C19" s="34">
        <v>2.7</v>
      </c>
      <c r="D19" s="35"/>
      <c r="E19" s="35"/>
      <c r="F19" s="35"/>
      <c r="G19" s="35"/>
      <c r="H19" s="34">
        <f t="shared" si="10"/>
        <v>2.0808652046684815</v>
      </c>
      <c r="I19" s="34">
        <f t="shared" si="8"/>
        <v>2.3086792761230388</v>
      </c>
      <c r="J19" s="34">
        <f t="shared" si="9"/>
        <v>6.6730802482811491</v>
      </c>
      <c r="K19" s="47" t="str" cm="1">
        <f t="array" ref="K19">INDEX({"a","b","c"},MATCH(MIN(H19:J19),H19:J19,0))</f>
        <v>a</v>
      </c>
      <c r="L19" s="34">
        <f t="shared" ref="L19:L22" si="11">SQRT(($B19-H$23)^2+($C19-H$24)^2)</f>
        <v>0.37576588456111887</v>
      </c>
      <c r="M19" s="34">
        <f t="shared" ref="M19:M22" si="12">SQRT(($B19-I$23)^2+($C19-I$24)^2)</f>
        <v>4.6501512072189648</v>
      </c>
      <c r="N19" s="34">
        <f t="shared" ref="N19:N22" si="13">SQRT(($B19-J$23)^2+($C19-J$24)^2)</f>
        <v>7.0899900693635294</v>
      </c>
      <c r="O19" s="47" t="str" cm="1">
        <f t="array" ref="O19">INDEX({"a","b","c"},MATCH(MIN(L19:N19),L19:N19,0))</f>
        <v>a</v>
      </c>
      <c r="P19" s="34">
        <f t="shared" ref="P19:P22" si="14">SQRT(($B19-L$23)^2+($C19-L$24)^2)</f>
        <v>0.238630351054606</v>
      </c>
      <c r="Q19" s="34">
        <f t="shared" ref="Q19:Q22" si="15">SQRT(($B19-M$23)^2+($C19-M$24)^2)</f>
        <v>5.286660147030835</v>
      </c>
      <c r="R19" s="34">
        <f t="shared" ref="R19:R22" si="16">SQRT(($B19-N$23)^2+($C19-N$24)^2)</f>
        <v>7.0899900693635294</v>
      </c>
      <c r="S19" s="47" t="str" cm="1">
        <f t="array" ref="S19">INDEX({"a","b","c"},MATCH(MIN(P19:R19),P19:R19,0))</f>
        <v>a</v>
      </c>
      <c r="T19" s="34">
        <f t="shared" ref="T19:T22" si="17">SQRT(($B19-P$23)^2+($C19-P$24)^2)</f>
        <v>0.238630351054606</v>
      </c>
      <c r="U19" s="34">
        <f t="shared" ref="U19:U22" si="18">SQRT(($B19-Q$23)^2+($C19-Q$24)^2)</f>
        <v>5.286660147030835</v>
      </c>
      <c r="V19" s="34">
        <f t="shared" ref="V19:V22" si="19">SQRT(($B19-R$23)^2+($C19-R$24)^2)</f>
        <v>7.0899900693635294</v>
      </c>
      <c r="W19" s="47" t="str" cm="1">
        <f t="array" ref="W19">INDEX({"a","b","c"},MATCH(MIN(T19:V19),T19:V19,0))</f>
        <v>a</v>
      </c>
      <c r="X19" s="34">
        <f t="shared" ref="X19:X22" si="20">SQRT(($B19-T$23)^2+($C19-T$24)^2)</f>
        <v>0.238630351054606</v>
      </c>
      <c r="Y19" s="34">
        <f t="shared" ref="Y19:Y22" si="21">SQRT(($B19-U$23)^2+($C19-U$24)^2)</f>
        <v>5.286660147030835</v>
      </c>
      <c r="Z19" s="34">
        <f t="shared" ref="Z19:Z22" si="22">SQRT(($B19-V$23)^2+($C19-V$24)^2)</f>
        <v>7.0899900693635294</v>
      </c>
      <c r="AA19" s="47" t="str" cm="1">
        <f t="array" ref="AA19">INDEX({"a","b","c"},MATCH(MIN(X19:Z19),X19:Z19,0))</f>
        <v>a</v>
      </c>
      <c r="AB19" s="34">
        <f t="shared" ref="AB19:AB22" si="23">SQRT(($B19-X$23)^2+($C19-X$24)^2)</f>
        <v>0.238630351054606</v>
      </c>
      <c r="AC19" s="34">
        <f t="shared" ref="AC19:AC22" si="24">SQRT(($B19-Y$23)^2+($C19-Y$24)^2)</f>
        <v>5.286660147030835</v>
      </c>
      <c r="AD19" s="34">
        <f t="shared" ref="AD19:AD22" si="25">SQRT(($B19-Z$23)^2+($C19-Z$24)^2)</f>
        <v>7.0899900693635294</v>
      </c>
      <c r="AE19" s="47" t="str" cm="1">
        <f t="array" ref="AE19">INDEX({"a","b","c"},MATCH(MIN(AB19:AD19),AB19:AD19,0))</f>
        <v>a</v>
      </c>
      <c r="AF19" s="34">
        <f t="shared" ref="AF19:AF22" si="26">SQRT(($B19-AB$23)^2+($C19-AB$24)^2)</f>
        <v>0.238630351054606</v>
      </c>
      <c r="AG19" s="34">
        <f t="shared" ref="AG19:AG22" si="27">SQRT(($B19-AC$23)^2+($C19-AC$24)^2)</f>
        <v>5.286660147030835</v>
      </c>
      <c r="AH19" s="34">
        <f t="shared" ref="AH19:AH22" si="28">SQRT(($B19-AD$23)^2+($C19-AD$24)^2)</f>
        <v>7.0899900693635294</v>
      </c>
      <c r="AI19" s="47" t="str" cm="1">
        <f t="array" ref="AI19">INDEX({"a","b","c"},MATCH(MIN(AF19:AH19),AF19:AH19,0))</f>
        <v>a</v>
      </c>
      <c r="AJ19" s="34">
        <f t="shared" ref="AJ19:AJ22" si="29">SQRT(($B19-AF$23)^2+($C19-AF$24)^2)</f>
        <v>0.238630351054606</v>
      </c>
      <c r="AK19" s="34">
        <f t="shared" ref="AK19:AK22" si="30">SQRT(($B19-AG$23)^2+($C19-AG$24)^2)</f>
        <v>5.286660147030835</v>
      </c>
      <c r="AL19" s="34">
        <f t="shared" ref="AL19:AL22" si="31">SQRT(($B19-AH$23)^2+($C19-AH$24)^2)</f>
        <v>7.0899900693635294</v>
      </c>
      <c r="AM19" s="47" t="str" cm="1">
        <f t="array" ref="AM19">INDEX({"a","b","c"},MATCH(MIN(AJ19:AL19),AJ19:AL19,0))</f>
        <v>a</v>
      </c>
      <c r="AN19" s="34">
        <f t="shared" ref="AN19:AN22" si="32">SQRT(($B19-AJ$23)^2+($C19-AJ$24)^2)</f>
        <v>0.238630351054606</v>
      </c>
      <c r="AO19" s="34">
        <f t="shared" ref="AO19:AO22" si="33">SQRT(($B19-AK$23)^2+($C19-AK$24)^2)</f>
        <v>5.286660147030835</v>
      </c>
      <c r="AP19" s="34">
        <f t="shared" ref="AP19:AP22" si="34">SQRT(($B19-AL$23)^2+($C19-AL$24)^2)</f>
        <v>7.0899900693635294</v>
      </c>
      <c r="AQ19" s="47" t="str" cm="1">
        <f t="array" ref="AQ19">INDEX({"a","b","c"},MATCH(MIN(AN19:AP19),AN19:AP19,0))</f>
        <v>a</v>
      </c>
    </row>
    <row r="20" spans="1:43" s="37" customFormat="1">
      <c r="A20" s="40">
        <v>18</v>
      </c>
      <c r="B20" s="34">
        <v>1.8</v>
      </c>
      <c r="C20" s="34">
        <v>8.3000000000000007</v>
      </c>
      <c r="D20" s="35"/>
      <c r="E20" s="35"/>
      <c r="F20" s="35"/>
      <c r="G20" s="35"/>
      <c r="H20" s="34">
        <f t="shared" si="10"/>
        <v>7.3437047870948637</v>
      </c>
      <c r="I20" s="34">
        <f t="shared" si="8"/>
        <v>3.3060550509633084</v>
      </c>
      <c r="J20" s="34">
        <f t="shared" si="9"/>
        <v>6.6128662469461768</v>
      </c>
      <c r="K20" s="47" t="str" cm="1">
        <f t="array" ref="K20">INDEX({"a","b","c"},MATCH(MIN(H20:J20),H20:J20,0))</f>
        <v>b</v>
      </c>
      <c r="L20" s="34">
        <f t="shared" si="11"/>
        <v>5.7603124915233552</v>
      </c>
      <c r="M20" s="34">
        <f t="shared" si="12"/>
        <v>1.0168118065797631</v>
      </c>
      <c r="N20" s="34">
        <f t="shared" si="13"/>
        <v>5.7195868268073138</v>
      </c>
      <c r="O20" s="47" t="str" cm="1">
        <f t="array" ref="O20">INDEX({"a","b","c"},MATCH(MIN(L20:N20),L20:N20,0))</f>
        <v>b</v>
      </c>
      <c r="P20" s="34">
        <f t="shared" si="14"/>
        <v>5.702947580954179</v>
      </c>
      <c r="Q20" s="34">
        <f t="shared" si="15"/>
        <v>0.43448303787844411</v>
      </c>
      <c r="R20" s="34">
        <f t="shared" si="16"/>
        <v>5.7195868268073138</v>
      </c>
      <c r="S20" s="47" t="str" cm="1">
        <f t="array" ref="S20">INDEX({"a","b","c"},MATCH(MIN(P20:R20),P20:R20,0))</f>
        <v>b</v>
      </c>
      <c r="T20" s="34">
        <f t="shared" si="17"/>
        <v>5.702947580954179</v>
      </c>
      <c r="U20" s="34">
        <f t="shared" si="18"/>
        <v>0.43448303787844411</v>
      </c>
      <c r="V20" s="34">
        <f t="shared" si="19"/>
        <v>5.7195868268073138</v>
      </c>
      <c r="W20" s="47" t="str" cm="1">
        <f t="array" ref="W20">INDEX({"a","b","c"},MATCH(MIN(T20:V20),T20:V20,0))</f>
        <v>b</v>
      </c>
      <c r="X20" s="34">
        <f t="shared" si="20"/>
        <v>5.702947580954179</v>
      </c>
      <c r="Y20" s="34">
        <f t="shared" si="21"/>
        <v>0.43448303787844411</v>
      </c>
      <c r="Z20" s="34">
        <f t="shared" si="22"/>
        <v>5.7195868268073138</v>
      </c>
      <c r="AA20" s="47" t="str" cm="1">
        <f t="array" ref="AA20">INDEX({"a","b","c"},MATCH(MIN(X20:Z20),X20:Z20,0))</f>
        <v>b</v>
      </c>
      <c r="AB20" s="34">
        <f t="shared" si="23"/>
        <v>5.702947580954179</v>
      </c>
      <c r="AC20" s="34">
        <f t="shared" si="24"/>
        <v>0.43448303787844411</v>
      </c>
      <c r="AD20" s="34">
        <f t="shared" si="25"/>
        <v>5.7195868268073138</v>
      </c>
      <c r="AE20" s="47" t="str" cm="1">
        <f t="array" ref="AE20">INDEX({"a","b","c"},MATCH(MIN(AB20:AD20),AB20:AD20,0))</f>
        <v>b</v>
      </c>
      <c r="AF20" s="34">
        <f t="shared" si="26"/>
        <v>5.702947580954179</v>
      </c>
      <c r="AG20" s="34">
        <f t="shared" si="27"/>
        <v>0.43448303787844411</v>
      </c>
      <c r="AH20" s="34">
        <f t="shared" si="28"/>
        <v>5.7195868268073138</v>
      </c>
      <c r="AI20" s="47" t="str" cm="1">
        <f t="array" ref="AI20">INDEX({"a","b","c"},MATCH(MIN(AF20:AH20),AF20:AH20,0))</f>
        <v>b</v>
      </c>
      <c r="AJ20" s="34">
        <f t="shared" si="29"/>
        <v>5.702947580954179</v>
      </c>
      <c r="AK20" s="34">
        <f t="shared" si="30"/>
        <v>0.43448303787844411</v>
      </c>
      <c r="AL20" s="34">
        <f t="shared" si="31"/>
        <v>5.7195868268073138</v>
      </c>
      <c r="AM20" s="47" t="str" cm="1">
        <f t="array" ref="AM20">INDEX({"a","b","c"},MATCH(MIN(AJ20:AL20),AJ20:AL20,0))</f>
        <v>b</v>
      </c>
      <c r="AN20" s="34">
        <f t="shared" si="32"/>
        <v>5.702947580954179</v>
      </c>
      <c r="AO20" s="34">
        <f t="shared" si="33"/>
        <v>0.43448303787844411</v>
      </c>
      <c r="AP20" s="34">
        <f t="shared" si="34"/>
        <v>5.7195868268073138</v>
      </c>
      <c r="AQ20" s="47" t="str" cm="1">
        <f t="array" ref="AQ20">INDEX({"a","b","c"},MATCH(MIN(AN20:AP20),AN20:AP20,0))</f>
        <v>b</v>
      </c>
    </row>
    <row r="21" spans="1:43" s="37" customFormat="1">
      <c r="A21" s="40">
        <v>19</v>
      </c>
      <c r="B21" s="34">
        <v>2.2999999999999998</v>
      </c>
      <c r="C21" s="34">
        <v>2.7</v>
      </c>
      <c r="D21" s="35"/>
      <c r="E21" s="35"/>
      <c r="F21" s="35"/>
      <c r="G21" s="35"/>
      <c r="H21" s="34">
        <f t="shared" si="10"/>
        <v>2.1400934559032696</v>
      </c>
      <c r="I21" s="34">
        <f t="shared" si="8"/>
        <v>2.3194827009486403</v>
      </c>
      <c r="J21" s="34">
        <f t="shared" si="9"/>
        <v>6.586349520030045</v>
      </c>
      <c r="K21" s="47" t="str" cm="1">
        <f t="array" ref="K21">INDEX({"a","b","c"},MATCH(MIN(H21:J21),H21:J21,0))</f>
        <v>a</v>
      </c>
      <c r="L21" s="34">
        <f t="shared" si="11"/>
        <v>0.46818799642878478</v>
      </c>
      <c r="M21" s="34">
        <f t="shared" si="12"/>
        <v>4.6520324859140869</v>
      </c>
      <c r="N21" s="34">
        <f t="shared" si="13"/>
        <v>7.0161620999122372</v>
      </c>
      <c r="O21" s="47" t="str" cm="1">
        <f t="array" ref="O21">INDEX({"a","b","c"},MATCH(MIN(L21:N21),L21:N21,0))</f>
        <v>a</v>
      </c>
      <c r="P21" s="34">
        <f t="shared" si="14"/>
        <v>0.3320809807528543</v>
      </c>
      <c r="Q21" s="34">
        <f t="shared" si="15"/>
        <v>5.2894967161540132</v>
      </c>
      <c r="R21" s="34">
        <f t="shared" si="16"/>
        <v>7.0161620999122372</v>
      </c>
      <c r="S21" s="47" t="str" cm="1">
        <f t="array" ref="S21">INDEX({"a","b","c"},MATCH(MIN(P21:R21),P21:R21,0))</f>
        <v>a</v>
      </c>
      <c r="T21" s="34">
        <f t="shared" si="17"/>
        <v>0.3320809807528543</v>
      </c>
      <c r="U21" s="34">
        <f t="shared" si="18"/>
        <v>5.2894967161540132</v>
      </c>
      <c r="V21" s="34">
        <f t="shared" si="19"/>
        <v>7.0161620999122372</v>
      </c>
      <c r="W21" s="47" t="str" cm="1">
        <f t="array" ref="W21">INDEX({"a","b","c"},MATCH(MIN(T21:V21),T21:V21,0))</f>
        <v>a</v>
      </c>
      <c r="X21" s="34">
        <f t="shared" si="20"/>
        <v>0.3320809807528543</v>
      </c>
      <c r="Y21" s="34">
        <f t="shared" si="21"/>
        <v>5.2894967161540132</v>
      </c>
      <c r="Z21" s="34">
        <f t="shared" si="22"/>
        <v>7.0161620999122372</v>
      </c>
      <c r="AA21" s="47" t="str" cm="1">
        <f t="array" ref="AA21">INDEX({"a","b","c"},MATCH(MIN(X21:Z21),X21:Z21,0))</f>
        <v>a</v>
      </c>
      <c r="AB21" s="34">
        <f t="shared" si="23"/>
        <v>0.3320809807528543</v>
      </c>
      <c r="AC21" s="34">
        <f t="shared" si="24"/>
        <v>5.2894967161540132</v>
      </c>
      <c r="AD21" s="34">
        <f t="shared" si="25"/>
        <v>7.0161620999122372</v>
      </c>
      <c r="AE21" s="47" t="str" cm="1">
        <f t="array" ref="AE21">INDEX({"a","b","c"},MATCH(MIN(AB21:AD21),AB21:AD21,0))</f>
        <v>a</v>
      </c>
      <c r="AF21" s="34">
        <f t="shared" si="26"/>
        <v>0.3320809807528543</v>
      </c>
      <c r="AG21" s="34">
        <f t="shared" si="27"/>
        <v>5.2894967161540132</v>
      </c>
      <c r="AH21" s="34">
        <f t="shared" si="28"/>
        <v>7.0161620999122372</v>
      </c>
      <c r="AI21" s="47" t="str" cm="1">
        <f t="array" ref="AI21">INDEX({"a","b","c"},MATCH(MIN(AF21:AH21),AF21:AH21,0))</f>
        <v>a</v>
      </c>
      <c r="AJ21" s="34">
        <f t="shared" si="29"/>
        <v>0.3320809807528543</v>
      </c>
      <c r="AK21" s="34">
        <f t="shared" si="30"/>
        <v>5.2894967161540132</v>
      </c>
      <c r="AL21" s="34">
        <f t="shared" si="31"/>
        <v>7.0161620999122372</v>
      </c>
      <c r="AM21" s="47" t="str" cm="1">
        <f t="array" ref="AM21">INDEX({"a","b","c"},MATCH(MIN(AJ21:AL21),AJ21:AL21,0))</f>
        <v>a</v>
      </c>
      <c r="AN21" s="34">
        <f t="shared" si="32"/>
        <v>0.3320809807528543</v>
      </c>
      <c r="AO21" s="34">
        <f t="shared" si="33"/>
        <v>5.2894967161540132</v>
      </c>
      <c r="AP21" s="34">
        <f t="shared" si="34"/>
        <v>7.0161620999122372</v>
      </c>
      <c r="AQ21" s="47" t="str" cm="1">
        <f t="array" ref="AQ21">INDEX({"a","b","c"},MATCH(MIN(AN21:AP21),AN21:AP21,0))</f>
        <v>a</v>
      </c>
    </row>
    <row r="22" spans="1:43" s="37" customFormat="1">
      <c r="A22" s="40">
        <v>20</v>
      </c>
      <c r="B22" s="34">
        <v>7.5</v>
      </c>
      <c r="C22" s="34">
        <v>6.8</v>
      </c>
      <c r="D22" s="35"/>
      <c r="E22" s="35"/>
      <c r="F22" s="35"/>
      <c r="G22" s="35"/>
      <c r="H22" s="34">
        <f t="shared" si="10"/>
        <v>8.711486669908874</v>
      </c>
      <c r="I22" s="34">
        <f t="shared" si="8"/>
        <v>5.7870545184921145</v>
      </c>
      <c r="J22" s="34">
        <f t="shared" si="9"/>
        <v>0.94339811320566025</v>
      </c>
      <c r="K22" s="47" t="str" cm="1">
        <f t="array" ref="K22">INDEX({"a","b","c"},MATCH(MIN(H22:J22),H22:J22,0))</f>
        <v>c</v>
      </c>
      <c r="L22" s="34">
        <f t="shared" si="11"/>
        <v>7.068040746911409</v>
      </c>
      <c r="M22" s="34">
        <f t="shared" si="12"/>
        <v>5.365762410878812</v>
      </c>
      <c r="N22" s="34">
        <f t="shared" si="13"/>
        <v>0.65853888980663422</v>
      </c>
      <c r="O22" s="47" t="str" cm="1">
        <f t="array" ref="O22">INDEX({"a","b","c"},MATCH(MIN(L22:N22),L22:N22,0))</f>
        <v>c</v>
      </c>
      <c r="P22" s="34">
        <f t="shared" si="14"/>
        <v>6.9335136194508991</v>
      </c>
      <c r="Q22" s="34">
        <f t="shared" si="15"/>
        <v>5.5286452560592947</v>
      </c>
      <c r="R22" s="34">
        <f t="shared" si="16"/>
        <v>0.65853888980663422</v>
      </c>
      <c r="S22" s="47" t="str" cm="1">
        <f t="array" ref="S22">INDEX({"a","b","c"},MATCH(MIN(P22:R22),P22:R22,0))</f>
        <v>c</v>
      </c>
      <c r="T22" s="34">
        <f t="shared" si="17"/>
        <v>6.9335136194508991</v>
      </c>
      <c r="U22" s="34">
        <f t="shared" si="18"/>
        <v>5.5286452560592947</v>
      </c>
      <c r="V22" s="34">
        <f t="shared" si="19"/>
        <v>0.65853888980663422</v>
      </c>
      <c r="W22" s="47" t="str" cm="1">
        <f t="array" ref="W22">INDEX({"a","b","c"},MATCH(MIN(T22:V22),T22:V22,0))</f>
        <v>c</v>
      </c>
      <c r="X22" s="34">
        <f t="shared" si="20"/>
        <v>6.9335136194508991</v>
      </c>
      <c r="Y22" s="34">
        <f t="shared" si="21"/>
        <v>5.5286452560592947</v>
      </c>
      <c r="Z22" s="34">
        <f t="shared" si="22"/>
        <v>0.65853888980663422</v>
      </c>
      <c r="AA22" s="47" t="str" cm="1">
        <f t="array" ref="AA22">INDEX({"a","b","c"},MATCH(MIN(X22:Z22),X22:Z22,0))</f>
        <v>c</v>
      </c>
      <c r="AB22" s="34">
        <f t="shared" si="23"/>
        <v>6.9335136194508991</v>
      </c>
      <c r="AC22" s="34">
        <f t="shared" si="24"/>
        <v>5.5286452560592947</v>
      </c>
      <c r="AD22" s="34">
        <f t="shared" si="25"/>
        <v>0.65853888980663422</v>
      </c>
      <c r="AE22" s="47" t="str" cm="1">
        <f t="array" ref="AE22">INDEX({"a","b","c"},MATCH(MIN(AB22:AD22),AB22:AD22,0))</f>
        <v>c</v>
      </c>
      <c r="AF22" s="34">
        <f t="shared" si="26"/>
        <v>6.9335136194508991</v>
      </c>
      <c r="AG22" s="34">
        <f t="shared" si="27"/>
        <v>5.5286452560592947</v>
      </c>
      <c r="AH22" s="34">
        <f t="shared" si="28"/>
        <v>0.65853888980663422</v>
      </c>
      <c r="AI22" s="47" t="str" cm="1">
        <f t="array" ref="AI22">INDEX({"a","b","c"},MATCH(MIN(AF22:AH22),AF22:AH22,0))</f>
        <v>c</v>
      </c>
      <c r="AJ22" s="34">
        <f t="shared" si="29"/>
        <v>6.9335136194508991</v>
      </c>
      <c r="AK22" s="34">
        <f t="shared" si="30"/>
        <v>5.5286452560592947</v>
      </c>
      <c r="AL22" s="34">
        <f t="shared" si="31"/>
        <v>0.65853888980663422</v>
      </c>
      <c r="AM22" s="47" t="str" cm="1">
        <f t="array" ref="AM22">INDEX({"a","b","c"},MATCH(MIN(AJ22:AL22),AJ22:AL22,0))</f>
        <v>c</v>
      </c>
      <c r="AN22" s="34">
        <f t="shared" si="32"/>
        <v>6.9335136194508991</v>
      </c>
      <c r="AO22" s="34">
        <f t="shared" si="33"/>
        <v>5.5286452560592947</v>
      </c>
      <c r="AP22" s="34">
        <f t="shared" si="34"/>
        <v>0.65853888980663422</v>
      </c>
      <c r="AQ22" s="47" t="str" cm="1">
        <f t="array" ref="AQ22">INDEX({"a","b","c"},MATCH(MIN(AN22:AP22),AN22:AP22,0))</f>
        <v>c</v>
      </c>
    </row>
    <row r="23" spans="1:43">
      <c r="A23" s="41" t="s">
        <v>243</v>
      </c>
      <c r="B23" s="42"/>
      <c r="C23" s="43"/>
      <c r="D23" s="36">
        <v>1</v>
      </c>
      <c r="E23" s="36">
        <v>2</v>
      </c>
      <c r="F23" s="36">
        <v>8</v>
      </c>
      <c r="H23" s="36">
        <f>AVERAGEIF(K:K,H2,$B:$B)</f>
        <v>1.86</v>
      </c>
      <c r="I23" s="36">
        <f>AVERAGEIF(K:K,I2,$B:$B)</f>
        <v>2.1624999999999996</v>
      </c>
      <c r="J23" s="36">
        <f>AVERAGEIF(K:K,J2,$B:$B)</f>
        <v>7.4571428571428573</v>
      </c>
      <c r="L23" s="36">
        <f t="shared" ref="L23" si="35">AVERAGEIF(O:O,L2,$B:$B)</f>
        <v>1.9833333333333336</v>
      </c>
      <c r="M23" s="36">
        <f t="shared" ref="M23" si="36">AVERAGEIF(O:O,M2,$B:$B)</f>
        <v>2.1</v>
      </c>
      <c r="N23" s="36">
        <f t="shared" ref="N23" si="37">AVERAGEIF(O:O,N2,$B:$B)</f>
        <v>7.4571428571428573</v>
      </c>
      <c r="P23" s="36">
        <f t="shared" ref="P23" si="38">AVERAGEIF(S:S,P2,$B:$B)</f>
        <v>1.9833333333333336</v>
      </c>
      <c r="Q23" s="36">
        <f>AVERAGEIF(S:S,Q2,$B:$B)</f>
        <v>2.1</v>
      </c>
      <c r="R23" s="36">
        <f t="shared" ref="R23" si="39">AVERAGEIF(S:S,R2,$B:$B)</f>
        <v>7.4571428571428573</v>
      </c>
      <c r="T23" s="36">
        <f t="shared" ref="T23" si="40">AVERAGEIF(W:W,T2,$B:$B)</f>
        <v>1.9833333333333336</v>
      </c>
      <c r="U23" s="36">
        <f t="shared" ref="U23" si="41">AVERAGEIF(W:W,U2,$B:$B)</f>
        <v>2.1</v>
      </c>
      <c r="V23" s="36">
        <f t="shared" ref="V23" si="42">AVERAGEIF(W:W,V2,$B:$B)</f>
        <v>7.4571428571428573</v>
      </c>
      <c r="X23" s="36">
        <f t="shared" ref="X23" si="43">AVERAGEIF(AA:AA,X2,$B:$B)</f>
        <v>1.9833333333333336</v>
      </c>
      <c r="Y23" s="36">
        <f t="shared" ref="Y23" si="44">AVERAGEIF(AA:AA,Y2,$B:$B)</f>
        <v>2.1</v>
      </c>
      <c r="Z23" s="36">
        <f t="shared" ref="Z23" si="45">AVERAGEIF(AA:AA,Z2,$B:$B)</f>
        <v>7.4571428571428573</v>
      </c>
      <c r="AB23" s="36">
        <f t="shared" ref="AB23" si="46">AVERAGEIF(AE:AE,AB2,$B:$B)</f>
        <v>1.9833333333333336</v>
      </c>
      <c r="AC23" s="36">
        <f t="shared" ref="AC23" si="47">AVERAGEIF(AE:AE,AC2,$B:$B)</f>
        <v>2.1</v>
      </c>
      <c r="AD23" s="36">
        <f t="shared" ref="AD23" si="48">AVERAGEIF(AE:AE,AD2,$B:$B)</f>
        <v>7.4571428571428573</v>
      </c>
      <c r="AF23" s="36">
        <f t="shared" ref="AF23" si="49">AVERAGEIF(AI:AI,AF2,$B:$B)</f>
        <v>1.9833333333333336</v>
      </c>
      <c r="AG23" s="36">
        <f t="shared" ref="AG23" si="50">AVERAGEIF(AI:AI,AG2,$B:$B)</f>
        <v>2.1</v>
      </c>
      <c r="AH23" s="36">
        <f t="shared" ref="AH23" si="51">AVERAGEIF(AI:AI,AH2,$B:$B)</f>
        <v>7.4571428571428573</v>
      </c>
      <c r="AJ23" s="36">
        <f t="shared" ref="AJ23" si="52">AVERAGEIF(AM:AM,AJ2,$B:$B)</f>
        <v>1.9833333333333336</v>
      </c>
      <c r="AK23" s="36">
        <f t="shared" ref="AK23" si="53">AVERAGEIF(AM:AM,AK2,$B:$B)</f>
        <v>2.1</v>
      </c>
      <c r="AL23" s="36">
        <f t="shared" ref="AL23" si="54">AVERAGEIF(AM:AM,AL2,$B:$B)</f>
        <v>7.4571428571428573</v>
      </c>
      <c r="AN23" s="36">
        <f t="shared" ref="AN23" si="55">AVERAGEIF(AQ:AQ,AN2,$B:$B)</f>
        <v>1.9833333333333336</v>
      </c>
      <c r="AO23" s="36">
        <f t="shared" ref="AO23" si="56">AVERAGEIF(AQ:AQ,AO2,$B:$B)</f>
        <v>2.1</v>
      </c>
      <c r="AP23" s="36">
        <f t="shared" ref="AP23" si="57">AVERAGEIF(AQ:AQ,AP2,$B:$B)</f>
        <v>7.4571428571428573</v>
      </c>
    </row>
    <row r="24" spans="1:43">
      <c r="A24" s="44" t="s">
        <v>244</v>
      </c>
      <c r="B24" s="42"/>
      <c r="C24" s="43"/>
      <c r="D24" s="36">
        <v>1</v>
      </c>
      <c r="E24" s="36">
        <v>5</v>
      </c>
      <c r="F24" s="36">
        <v>6</v>
      </c>
      <c r="H24" s="36">
        <f>AVERAGEIF(K:K,H2,$C:$C)</f>
        <v>2.54</v>
      </c>
      <c r="I24" s="36">
        <f>AVERAGEIF(K:K,I2,$C:$C)</f>
        <v>7.35</v>
      </c>
      <c r="J24" s="36">
        <f>AVERAGEIF(K:K,J2,$C:$C)</f>
        <v>7.4571428571428564</v>
      </c>
      <c r="L24" s="36">
        <f t="shared" ref="L24" si="58">AVERAGEIF(O:O,L2,$C:$C)</f>
        <v>2.5999999999999996</v>
      </c>
      <c r="M24" s="36">
        <f t="shared" ref="M24" si="59">AVERAGEIF(O:O,M2,$C:$C)</f>
        <v>7.9857142857142867</v>
      </c>
      <c r="N24" s="36">
        <f t="shared" ref="N24" si="60">AVERAGEIF(O:O,N2,$C:$C)</f>
        <v>7.4571428571428564</v>
      </c>
      <c r="P24" s="36">
        <f t="shared" ref="P24" si="61">AVERAGEIF(S:S,P2,$C:$C)</f>
        <v>2.5999999999999996</v>
      </c>
      <c r="Q24" s="36">
        <f t="shared" ref="Q24" si="62">AVERAGEIF(S:S,Q2,$C:$C)</f>
        <v>7.9857142857142867</v>
      </c>
      <c r="R24" s="36">
        <f t="shared" ref="R24" si="63">AVERAGEIF(S:S,R2,$C:$C)</f>
        <v>7.4571428571428564</v>
      </c>
      <c r="T24" s="36">
        <f t="shared" ref="T24" si="64">AVERAGEIF(W:W,T2,$C:$C)</f>
        <v>2.5999999999999996</v>
      </c>
      <c r="U24" s="36">
        <f t="shared" ref="U24" si="65">AVERAGEIF(W:W,U2,$C:$C)</f>
        <v>7.9857142857142867</v>
      </c>
      <c r="V24" s="36">
        <f t="shared" ref="V24" si="66">AVERAGEIF(W:W,V2,$C:$C)</f>
        <v>7.4571428571428564</v>
      </c>
      <c r="X24" s="36">
        <f t="shared" ref="X24" si="67">AVERAGEIF(AA:AA,X2,$C:$C)</f>
        <v>2.5999999999999996</v>
      </c>
      <c r="Y24" s="36">
        <f t="shared" ref="Y24" si="68">AVERAGEIF(AA:AA,Y2,$C:$C)</f>
        <v>7.9857142857142867</v>
      </c>
      <c r="Z24" s="36">
        <f t="shared" ref="Z24" si="69">AVERAGEIF(AA:AA,Z2,$C:$C)</f>
        <v>7.4571428571428564</v>
      </c>
      <c r="AB24" s="36">
        <f t="shared" ref="AB24" si="70">AVERAGEIF(AE:AE,AB2,$C:$C)</f>
        <v>2.5999999999999996</v>
      </c>
      <c r="AC24" s="36">
        <f t="shared" ref="AC24" si="71">AVERAGEIF(AE:AE,AC2,$C:$C)</f>
        <v>7.9857142857142867</v>
      </c>
      <c r="AD24" s="36">
        <f t="shared" ref="AD24" si="72">AVERAGEIF(AE:AE,AD2,$C:$C)</f>
        <v>7.4571428571428564</v>
      </c>
      <c r="AF24" s="36">
        <f t="shared" ref="AF24" si="73">AVERAGEIF(AI:AI,AF2,$C:$C)</f>
        <v>2.5999999999999996</v>
      </c>
      <c r="AG24" s="36">
        <f t="shared" ref="AG24" si="74">AVERAGEIF(AI:AI,AG2,$C:$C)</f>
        <v>7.9857142857142867</v>
      </c>
      <c r="AH24" s="36">
        <f t="shared" ref="AH24" si="75">AVERAGEIF(AI:AI,AH2,$C:$C)</f>
        <v>7.4571428571428564</v>
      </c>
      <c r="AJ24" s="36">
        <f t="shared" ref="AJ24" si="76">AVERAGEIF(AM:AM,AJ2,$C:$C)</f>
        <v>2.5999999999999996</v>
      </c>
      <c r="AK24" s="36">
        <f t="shared" ref="AK24" si="77">AVERAGEIF(AM:AM,AK2,$C:$C)</f>
        <v>7.9857142857142867</v>
      </c>
      <c r="AL24" s="36">
        <f t="shared" ref="AL24" si="78">AVERAGEIF(AM:AM,AL2,$C:$C)</f>
        <v>7.4571428571428564</v>
      </c>
      <c r="AN24" s="36">
        <f t="shared" ref="AN24" si="79">AVERAGEIF(AQ:AQ,AN2,$C:$C)</f>
        <v>2.5999999999999996</v>
      </c>
      <c r="AO24" s="36">
        <f t="shared" ref="AO24" si="80">AVERAGEIF(AQ:AQ,AO2,$C:$C)</f>
        <v>7.9857142857142867</v>
      </c>
      <c r="AP24" s="36">
        <f t="shared" ref="AP24" si="81">AVERAGEIF(AQ:AQ,AP2,$C:$C)</f>
        <v>7.4571428571428564</v>
      </c>
    </row>
    <row r="25" spans="1:43">
      <c r="A25" s="41" t="s">
        <v>245</v>
      </c>
      <c r="B25" s="42"/>
      <c r="C25" s="43"/>
      <c r="H25" s="49">
        <f>ABS(D23-H23)+ABS(E23-I23)+ABS(F23-J23)+ABS(D24-H24)+ABS(E24-I24)+ABS(F24-J24)</f>
        <v>6.9124999999999988</v>
      </c>
      <c r="L25" s="49">
        <f t="shared" ref="L25" si="82">ABS(H23-L23)+ABS(I23-M23)+ABS(J23-N23)+ABS(H24-L24)+ABS(I24-M24)+ABS(J24-N24)</f>
        <v>0.88154761904761969</v>
      </c>
      <c r="P25" s="49">
        <f t="shared" ref="P25" si="83">ABS(L23-P23)+ABS(M23-Q23)+ABS(N23-R23)+ABS(L24-P24)+ABS(M24-Q24)+ABS(N24-R24)</f>
        <v>0</v>
      </c>
      <c r="T25" s="49">
        <f t="shared" ref="T25" si="84">ABS(P23-T23)+ABS(Q23-U23)+ABS(R23-V23)+ABS(P24-T24)+ABS(Q24-U24)+ABS(R24-V24)</f>
        <v>0</v>
      </c>
      <c r="X25" s="49">
        <f t="shared" ref="X25" si="85">ABS(T23-X23)+ABS(U23-Y23)+ABS(V23-Z23)+ABS(T24-X24)+ABS(U24-Y24)+ABS(V24-Z24)</f>
        <v>0</v>
      </c>
      <c r="AB25" s="49">
        <f t="shared" ref="AB25" si="86">ABS(X23-AB23)+ABS(Y23-AC23)+ABS(Z23-AD23)+ABS(X24-AB24)+ABS(Y24-AC24)+ABS(Z24-AD24)</f>
        <v>0</v>
      </c>
      <c r="AF25" s="49">
        <f t="shared" ref="AF25" si="87">ABS(AB23-AF23)+ABS(AC23-AG23)+ABS(AD23-AH23)+ABS(AB24-AF24)+ABS(AC24-AG24)+ABS(AD24-AH24)</f>
        <v>0</v>
      </c>
      <c r="AJ25" s="49">
        <f t="shared" ref="AJ25" si="88">ABS(AF23-AJ23)+ABS(AG23-AK23)+ABS(AH23-AL23)+ABS(AF24-AJ24)+ABS(AG24-AK24)+ABS(AH24-AL24)</f>
        <v>0</v>
      </c>
      <c r="AN25" s="49">
        <f t="shared" ref="AN25" si="89">ABS(AJ23-AN23)+ABS(AK23-AO23)+ABS(AL23-AP23)+ABS(AJ24-AN24)+ABS(AK24-AO24)+ABS(AL24-AP24)</f>
        <v>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A700-4674-0B47-9588-0BB28278DAD4}">
  <dimension ref="A1:I22"/>
  <sheetViews>
    <sheetView zoomScaleNormal="100" workbookViewId="0"/>
  </sheetViews>
  <sheetFormatPr baseColWidth="10" defaultRowHeight="20"/>
  <cols>
    <col min="3" max="3" width="10.7109375" style="48"/>
  </cols>
  <sheetData>
    <row r="1" spans="1:9">
      <c r="D1" t="s">
        <v>239</v>
      </c>
      <c r="F1" t="s">
        <v>240</v>
      </c>
      <c r="H1" t="s">
        <v>241</v>
      </c>
    </row>
    <row r="2" spans="1:9">
      <c r="A2" s="14" t="s">
        <v>6</v>
      </c>
      <c r="B2" s="14" t="s">
        <v>5</v>
      </c>
      <c r="C2" s="46" t="s">
        <v>1</v>
      </c>
      <c r="D2" t="s">
        <v>6</v>
      </c>
      <c r="E2" t="s">
        <v>5</v>
      </c>
      <c r="F2" t="s">
        <v>6</v>
      </c>
      <c r="G2" t="s">
        <v>5</v>
      </c>
      <c r="H2" t="s">
        <v>6</v>
      </c>
      <c r="I2" t="s">
        <v>5</v>
      </c>
    </row>
    <row r="3" spans="1:9">
      <c r="A3" s="34">
        <v>1.9</v>
      </c>
      <c r="B3" s="34">
        <v>7.2</v>
      </c>
      <c r="C3" s="47" t="s">
        <v>235</v>
      </c>
      <c r="D3" t="e">
        <f>IF(C3="a",A3,NA())</f>
        <v>#N/A</v>
      </c>
      <c r="E3" t="e">
        <f>IF(C3="a",B3,NA())</f>
        <v>#N/A</v>
      </c>
      <c r="F3">
        <f>IF(C3="b",A3,NA())</f>
        <v>1.9</v>
      </c>
      <c r="G3">
        <f>IF(C3="b",B3,NA())</f>
        <v>7.2</v>
      </c>
      <c r="H3" t="e">
        <f>IF(C3="c",A3,NA())</f>
        <v>#N/A</v>
      </c>
      <c r="I3" t="e">
        <f>IF(C3="c",B3,NA())</f>
        <v>#N/A</v>
      </c>
    </row>
    <row r="4" spans="1:9">
      <c r="A4" s="34">
        <v>2.5</v>
      </c>
      <c r="B4" s="34">
        <v>8.1</v>
      </c>
      <c r="C4" s="47" t="s">
        <v>235</v>
      </c>
      <c r="D4" t="e">
        <f t="shared" ref="D4:D22" si="0">IF(C4="a",A4,NA())</f>
        <v>#N/A</v>
      </c>
      <c r="E4" t="e">
        <f t="shared" ref="E4:E22" si="1">IF(C4="a",B4,NA())</f>
        <v>#N/A</v>
      </c>
      <c r="F4">
        <f t="shared" ref="F4:F22" si="2">IF(C4="b",A4,NA())</f>
        <v>2.5</v>
      </c>
      <c r="G4">
        <f t="shared" ref="G4:G22" si="3">IF(C4="b",B4,NA())</f>
        <v>8.1</v>
      </c>
      <c r="H4" t="e">
        <f t="shared" ref="H4:H22" si="4">IF(C4="c",A4,NA())</f>
        <v>#N/A</v>
      </c>
      <c r="I4" t="e">
        <f t="shared" ref="I4:I22" si="5">IF(C4="c",B4,NA())</f>
        <v>#N/A</v>
      </c>
    </row>
    <row r="5" spans="1:9">
      <c r="A5" s="34">
        <v>2.6</v>
      </c>
      <c r="B5" s="34">
        <v>2.9</v>
      </c>
      <c r="C5" s="47" t="s">
        <v>234</v>
      </c>
      <c r="D5">
        <f t="shared" si="0"/>
        <v>2.6</v>
      </c>
      <c r="E5">
        <f t="shared" si="1"/>
        <v>2.9</v>
      </c>
      <c r="F5" t="e">
        <f t="shared" si="2"/>
        <v>#N/A</v>
      </c>
      <c r="G5" t="e">
        <f t="shared" si="3"/>
        <v>#N/A</v>
      </c>
      <c r="H5" t="e">
        <f t="shared" si="4"/>
        <v>#N/A</v>
      </c>
      <c r="I5" t="e">
        <f t="shared" si="5"/>
        <v>#N/A</v>
      </c>
    </row>
    <row r="6" spans="1:9">
      <c r="A6" s="34">
        <v>2</v>
      </c>
      <c r="B6" s="34">
        <v>8.6999999999999993</v>
      </c>
      <c r="C6" s="47" t="s">
        <v>235</v>
      </c>
      <c r="D6" t="e">
        <f t="shared" si="0"/>
        <v>#N/A</v>
      </c>
      <c r="E6" t="e">
        <f t="shared" si="1"/>
        <v>#N/A</v>
      </c>
      <c r="F6">
        <f t="shared" si="2"/>
        <v>2</v>
      </c>
      <c r="G6">
        <f t="shared" si="3"/>
        <v>8.6999999999999993</v>
      </c>
      <c r="H6" t="e">
        <f t="shared" si="4"/>
        <v>#N/A</v>
      </c>
      <c r="I6" t="e">
        <f t="shared" si="5"/>
        <v>#N/A</v>
      </c>
    </row>
    <row r="7" spans="1:9">
      <c r="A7" s="34">
        <v>2.7</v>
      </c>
      <c r="B7" s="34">
        <v>8.9</v>
      </c>
      <c r="C7" s="47" t="s">
        <v>235</v>
      </c>
      <c r="D7" t="e">
        <f t="shared" si="0"/>
        <v>#N/A</v>
      </c>
      <c r="E7" t="e">
        <f t="shared" si="1"/>
        <v>#N/A</v>
      </c>
      <c r="F7">
        <f t="shared" si="2"/>
        <v>2.7</v>
      </c>
      <c r="G7">
        <f t="shared" si="3"/>
        <v>8.9</v>
      </c>
      <c r="H7" t="e">
        <f t="shared" si="4"/>
        <v>#N/A</v>
      </c>
      <c r="I7" t="e">
        <f t="shared" si="5"/>
        <v>#N/A</v>
      </c>
    </row>
    <row r="8" spans="1:9">
      <c r="A8" s="34">
        <v>1.9</v>
      </c>
      <c r="B8" s="34">
        <v>1.6</v>
      </c>
      <c r="C8" s="47" t="s">
        <v>234</v>
      </c>
      <c r="D8">
        <f t="shared" si="0"/>
        <v>1.9</v>
      </c>
      <c r="E8">
        <f t="shared" si="1"/>
        <v>1.6</v>
      </c>
      <c r="F8" t="e">
        <f t="shared" si="2"/>
        <v>#N/A</v>
      </c>
      <c r="G8" t="e">
        <f t="shared" si="3"/>
        <v>#N/A</v>
      </c>
      <c r="H8" t="e">
        <f t="shared" si="4"/>
        <v>#N/A</v>
      </c>
      <c r="I8" t="e">
        <f t="shared" si="5"/>
        <v>#N/A</v>
      </c>
    </row>
    <row r="9" spans="1:9">
      <c r="A9" s="34">
        <v>2.2000000000000002</v>
      </c>
      <c r="B9" s="34">
        <v>7.7</v>
      </c>
      <c r="C9" s="47" t="s">
        <v>235</v>
      </c>
      <c r="D9" t="e">
        <f t="shared" si="0"/>
        <v>#N/A</v>
      </c>
      <c r="E9" t="e">
        <f t="shared" si="1"/>
        <v>#N/A</v>
      </c>
      <c r="F9">
        <f t="shared" si="2"/>
        <v>2.2000000000000002</v>
      </c>
      <c r="G9">
        <f t="shared" si="3"/>
        <v>7.7</v>
      </c>
      <c r="H9" t="e">
        <f t="shared" si="4"/>
        <v>#N/A</v>
      </c>
      <c r="I9" t="e">
        <f t="shared" si="5"/>
        <v>#N/A</v>
      </c>
    </row>
    <row r="10" spans="1:9">
      <c r="A10" s="34">
        <v>7.5</v>
      </c>
      <c r="B10" s="34">
        <v>8.1</v>
      </c>
      <c r="C10" s="47" t="s">
        <v>236</v>
      </c>
      <c r="D10" t="e">
        <f t="shared" si="0"/>
        <v>#N/A</v>
      </c>
      <c r="E10" t="e">
        <f t="shared" si="1"/>
        <v>#N/A</v>
      </c>
      <c r="F10" t="e">
        <f t="shared" si="2"/>
        <v>#N/A</v>
      </c>
      <c r="G10" t="e">
        <f t="shared" si="3"/>
        <v>#N/A</v>
      </c>
      <c r="H10">
        <f t="shared" si="4"/>
        <v>7.5</v>
      </c>
      <c r="I10">
        <f t="shared" si="5"/>
        <v>8.1</v>
      </c>
    </row>
    <row r="11" spans="1:9">
      <c r="A11" s="34">
        <v>8.5</v>
      </c>
      <c r="B11" s="34">
        <v>8.3000000000000007</v>
      </c>
      <c r="C11" s="47" t="s">
        <v>236</v>
      </c>
      <c r="D11" t="e">
        <f t="shared" si="0"/>
        <v>#N/A</v>
      </c>
      <c r="E11" t="e">
        <f t="shared" si="1"/>
        <v>#N/A</v>
      </c>
      <c r="F11" t="e">
        <f t="shared" si="2"/>
        <v>#N/A</v>
      </c>
      <c r="G11" t="e">
        <f t="shared" si="3"/>
        <v>#N/A</v>
      </c>
      <c r="H11">
        <f t="shared" si="4"/>
        <v>8.5</v>
      </c>
      <c r="I11">
        <f t="shared" si="5"/>
        <v>8.3000000000000007</v>
      </c>
    </row>
    <row r="12" spans="1:9">
      <c r="A12" s="34">
        <v>8.1</v>
      </c>
      <c r="B12" s="34">
        <v>7.2</v>
      </c>
      <c r="C12" s="47" t="s">
        <v>236</v>
      </c>
      <c r="D12" t="e">
        <f t="shared" si="0"/>
        <v>#N/A</v>
      </c>
      <c r="E12" t="e">
        <f t="shared" si="1"/>
        <v>#N/A</v>
      </c>
      <c r="F12" t="e">
        <f t="shared" si="2"/>
        <v>#N/A</v>
      </c>
      <c r="G12" t="e">
        <f t="shared" si="3"/>
        <v>#N/A</v>
      </c>
      <c r="H12">
        <f t="shared" si="4"/>
        <v>8.1</v>
      </c>
      <c r="I12">
        <f t="shared" si="5"/>
        <v>7.2</v>
      </c>
    </row>
    <row r="13" spans="1:9">
      <c r="A13" s="34">
        <v>7</v>
      </c>
      <c r="B13" s="34">
        <v>7.3</v>
      </c>
      <c r="C13" s="47" t="s">
        <v>236</v>
      </c>
      <c r="D13" t="e">
        <f t="shared" si="0"/>
        <v>#N/A</v>
      </c>
      <c r="E13" t="e">
        <f t="shared" si="1"/>
        <v>#N/A</v>
      </c>
      <c r="F13" t="e">
        <f t="shared" si="2"/>
        <v>#N/A</v>
      </c>
      <c r="G13" t="e">
        <f t="shared" si="3"/>
        <v>#N/A</v>
      </c>
      <c r="H13">
        <f t="shared" si="4"/>
        <v>7</v>
      </c>
      <c r="I13">
        <f t="shared" si="5"/>
        <v>7.3</v>
      </c>
    </row>
    <row r="14" spans="1:9">
      <c r="A14" s="34">
        <v>1.2</v>
      </c>
      <c r="B14" s="34">
        <v>2.8</v>
      </c>
      <c r="C14" s="47" t="s">
        <v>234</v>
      </c>
      <c r="D14">
        <f t="shared" si="0"/>
        <v>1.2</v>
      </c>
      <c r="E14">
        <f t="shared" si="1"/>
        <v>2.8</v>
      </c>
      <c r="F14" t="e">
        <f t="shared" si="2"/>
        <v>#N/A</v>
      </c>
      <c r="G14" t="e">
        <f t="shared" si="3"/>
        <v>#N/A</v>
      </c>
      <c r="H14" t="e">
        <f t="shared" si="4"/>
        <v>#N/A</v>
      </c>
      <c r="I14" t="e">
        <f t="shared" si="5"/>
        <v>#N/A</v>
      </c>
    </row>
    <row r="15" spans="1:9">
      <c r="A15" s="34">
        <v>1.6</v>
      </c>
      <c r="B15" s="34">
        <v>7</v>
      </c>
      <c r="C15" s="47" t="s">
        <v>235</v>
      </c>
      <c r="D15" t="e">
        <f t="shared" si="0"/>
        <v>#N/A</v>
      </c>
      <c r="E15" t="e">
        <f t="shared" si="1"/>
        <v>#N/A</v>
      </c>
      <c r="F15">
        <f t="shared" si="2"/>
        <v>1.6</v>
      </c>
      <c r="G15">
        <f t="shared" si="3"/>
        <v>7</v>
      </c>
      <c r="H15" t="e">
        <f t="shared" si="4"/>
        <v>#N/A</v>
      </c>
      <c r="I15" t="e">
        <f t="shared" si="5"/>
        <v>#N/A</v>
      </c>
    </row>
    <row r="16" spans="1:9">
      <c r="A16" s="34">
        <v>7.6</v>
      </c>
      <c r="B16" s="34">
        <v>7.2</v>
      </c>
      <c r="C16" s="47" t="s">
        <v>236</v>
      </c>
      <c r="D16" t="e">
        <f t="shared" si="0"/>
        <v>#N/A</v>
      </c>
      <c r="E16" t="e">
        <f t="shared" si="1"/>
        <v>#N/A</v>
      </c>
      <c r="F16" t="e">
        <f t="shared" si="2"/>
        <v>#N/A</v>
      </c>
      <c r="G16" t="e">
        <f t="shared" si="3"/>
        <v>#N/A</v>
      </c>
      <c r="H16">
        <f t="shared" si="4"/>
        <v>7.6</v>
      </c>
      <c r="I16">
        <f t="shared" si="5"/>
        <v>7.2</v>
      </c>
    </row>
    <row r="17" spans="1:9">
      <c r="A17" s="34">
        <v>6</v>
      </c>
      <c r="B17" s="34">
        <v>7.3</v>
      </c>
      <c r="C17" s="47" t="s">
        <v>236</v>
      </c>
      <c r="D17" t="e">
        <f t="shared" si="0"/>
        <v>#N/A</v>
      </c>
      <c r="E17" t="e">
        <f t="shared" si="1"/>
        <v>#N/A</v>
      </c>
      <c r="F17" t="e">
        <f t="shared" si="2"/>
        <v>#N/A</v>
      </c>
      <c r="G17" t="e">
        <f t="shared" si="3"/>
        <v>#N/A</v>
      </c>
      <c r="H17">
        <f t="shared" si="4"/>
        <v>6</v>
      </c>
      <c r="I17">
        <f t="shared" si="5"/>
        <v>7.3</v>
      </c>
    </row>
    <row r="18" spans="1:9">
      <c r="A18" s="34">
        <v>1.7</v>
      </c>
      <c r="B18" s="34">
        <v>2.9</v>
      </c>
      <c r="C18" s="47" t="s">
        <v>234</v>
      </c>
      <c r="D18">
        <f t="shared" si="0"/>
        <v>1.7</v>
      </c>
      <c r="E18">
        <f t="shared" si="1"/>
        <v>2.9</v>
      </c>
      <c r="F18" t="e">
        <f t="shared" si="2"/>
        <v>#N/A</v>
      </c>
      <c r="G18" t="e">
        <f t="shared" si="3"/>
        <v>#N/A</v>
      </c>
      <c r="H18" t="e">
        <f t="shared" si="4"/>
        <v>#N/A</v>
      </c>
      <c r="I18" t="e">
        <f t="shared" si="5"/>
        <v>#N/A</v>
      </c>
    </row>
    <row r="19" spans="1:9">
      <c r="A19" s="34">
        <v>2.2000000000000002</v>
      </c>
      <c r="B19" s="34">
        <v>2.7</v>
      </c>
      <c r="C19" s="47" t="s">
        <v>234</v>
      </c>
      <c r="D19">
        <f t="shared" si="0"/>
        <v>2.2000000000000002</v>
      </c>
      <c r="E19">
        <f t="shared" si="1"/>
        <v>2.7</v>
      </c>
      <c r="F19" t="e">
        <f t="shared" si="2"/>
        <v>#N/A</v>
      </c>
      <c r="G19" t="e">
        <f t="shared" si="3"/>
        <v>#N/A</v>
      </c>
      <c r="H19" t="e">
        <f t="shared" si="4"/>
        <v>#N/A</v>
      </c>
      <c r="I19" t="e">
        <f t="shared" si="5"/>
        <v>#N/A</v>
      </c>
    </row>
    <row r="20" spans="1:9">
      <c r="A20" s="34">
        <v>1.8</v>
      </c>
      <c r="B20" s="34">
        <v>8.3000000000000007</v>
      </c>
      <c r="C20" s="47" t="s">
        <v>235</v>
      </c>
      <c r="D20" t="e">
        <f t="shared" si="0"/>
        <v>#N/A</v>
      </c>
      <c r="E20" t="e">
        <f t="shared" si="1"/>
        <v>#N/A</v>
      </c>
      <c r="F20">
        <f t="shared" si="2"/>
        <v>1.8</v>
      </c>
      <c r="G20">
        <f t="shared" si="3"/>
        <v>8.3000000000000007</v>
      </c>
      <c r="H20" t="e">
        <f t="shared" si="4"/>
        <v>#N/A</v>
      </c>
      <c r="I20" t="e">
        <f t="shared" si="5"/>
        <v>#N/A</v>
      </c>
    </row>
    <row r="21" spans="1:9">
      <c r="A21" s="34">
        <v>2.2999999999999998</v>
      </c>
      <c r="B21" s="34">
        <v>2.7</v>
      </c>
      <c r="C21" s="47" t="s">
        <v>234</v>
      </c>
      <c r="D21">
        <f t="shared" si="0"/>
        <v>2.2999999999999998</v>
      </c>
      <c r="E21">
        <f t="shared" si="1"/>
        <v>2.7</v>
      </c>
      <c r="F21" t="e">
        <f t="shared" si="2"/>
        <v>#N/A</v>
      </c>
      <c r="G21" t="e">
        <f t="shared" si="3"/>
        <v>#N/A</v>
      </c>
      <c r="H21" t="e">
        <f t="shared" si="4"/>
        <v>#N/A</v>
      </c>
      <c r="I21" t="e">
        <f t="shared" si="5"/>
        <v>#N/A</v>
      </c>
    </row>
    <row r="22" spans="1:9">
      <c r="A22" s="34">
        <v>7.5</v>
      </c>
      <c r="B22" s="34">
        <v>6.8</v>
      </c>
      <c r="C22" s="47" t="s">
        <v>236</v>
      </c>
      <c r="D22" t="e">
        <f t="shared" si="0"/>
        <v>#N/A</v>
      </c>
      <c r="E22" t="e">
        <f t="shared" si="1"/>
        <v>#N/A</v>
      </c>
      <c r="F22" t="e">
        <f t="shared" si="2"/>
        <v>#N/A</v>
      </c>
      <c r="G22" t="e">
        <f t="shared" si="3"/>
        <v>#N/A</v>
      </c>
      <c r="H22">
        <f t="shared" si="4"/>
        <v>7.5</v>
      </c>
      <c r="I22">
        <f t="shared" si="5"/>
        <v>6.8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85E24-9998-6A41-9826-399D2534D6BD}">
  <dimension ref="A1:CD206"/>
  <sheetViews>
    <sheetView zoomScaleNormal="100" workbookViewId="0">
      <pane xSplit="12" ySplit="2" topLeftCell="M3" activePane="bottomRight" state="frozen"/>
      <selection pane="topRight" activeCell="I1" sqref="I1"/>
      <selection pane="bottomLeft" activeCell="A3" sqref="A3"/>
      <selection pane="bottomRight" activeCell="E1" sqref="E1"/>
    </sheetView>
  </sheetViews>
  <sheetFormatPr baseColWidth="10" defaultRowHeight="20"/>
  <cols>
    <col min="1" max="1" width="11.28515625" style="16" customWidth="1"/>
    <col min="2" max="4" width="13.7109375" style="16" customWidth="1"/>
    <col min="5" max="5" width="12.28515625" style="16" bestFit="1" customWidth="1"/>
    <col min="6" max="7" width="11.85546875" style="16" bestFit="1" customWidth="1"/>
    <col min="17" max="17" width="10.7109375" customWidth="1"/>
  </cols>
  <sheetData>
    <row r="1" spans="1:82">
      <c r="A1" s="17" t="s">
        <v>23</v>
      </c>
      <c r="H1" s="15" t="s">
        <v>22</v>
      </c>
      <c r="I1" s="15"/>
      <c r="J1" s="15"/>
      <c r="K1" s="15"/>
      <c r="L1" s="15"/>
      <c r="M1" s="15" t="s">
        <v>21</v>
      </c>
      <c r="N1" s="15"/>
      <c r="O1" s="15"/>
      <c r="P1" s="15"/>
      <c r="Q1" s="15"/>
      <c r="R1" s="15" t="s">
        <v>20</v>
      </c>
      <c r="S1" s="15"/>
      <c r="T1" s="15"/>
      <c r="U1" s="15"/>
      <c r="V1" s="15"/>
      <c r="W1" s="15" t="s">
        <v>19</v>
      </c>
      <c r="X1" s="15"/>
      <c r="Y1" s="15"/>
      <c r="Z1" s="15"/>
      <c r="AA1" s="15"/>
      <c r="AB1" s="15" t="s">
        <v>18</v>
      </c>
      <c r="AC1" s="15"/>
      <c r="AD1" s="15"/>
      <c r="AE1" s="15"/>
      <c r="AF1" s="15"/>
      <c r="AG1" s="15" t="s">
        <v>17</v>
      </c>
      <c r="AH1" s="15"/>
      <c r="AI1" s="15"/>
      <c r="AJ1" s="15"/>
      <c r="AK1" s="15"/>
      <c r="AL1" s="15" t="s">
        <v>16</v>
      </c>
      <c r="AM1" s="15"/>
      <c r="AN1" s="15"/>
      <c r="AO1" s="15"/>
      <c r="AP1" s="15"/>
      <c r="AQ1" s="15" t="s">
        <v>15</v>
      </c>
      <c r="AR1" s="15"/>
      <c r="AS1" s="15"/>
      <c r="AT1" s="15"/>
      <c r="AU1" s="15"/>
      <c r="AV1" s="15" t="s">
        <v>14</v>
      </c>
      <c r="AW1" s="15"/>
      <c r="AX1" s="15"/>
      <c r="AY1" s="15"/>
      <c r="AZ1" s="15"/>
      <c r="BA1" s="15" t="s">
        <v>13</v>
      </c>
      <c r="BB1" s="15"/>
      <c r="BC1" s="15"/>
      <c r="BD1" s="15"/>
      <c r="BE1" s="15"/>
      <c r="BF1" s="15" t="s">
        <v>12</v>
      </c>
      <c r="BG1" s="15"/>
      <c r="BH1" s="15"/>
      <c r="BI1" s="15"/>
      <c r="BJ1" s="15"/>
      <c r="BK1" s="15" t="s">
        <v>11</v>
      </c>
      <c r="BL1" s="15"/>
      <c r="BM1" s="15"/>
      <c r="BN1" s="15"/>
      <c r="BO1" s="15"/>
      <c r="BP1" s="15" t="s">
        <v>10</v>
      </c>
      <c r="BQ1" s="15"/>
      <c r="BR1" s="15"/>
      <c r="BS1" s="15"/>
      <c r="BT1" s="15"/>
      <c r="BU1" s="15" t="s">
        <v>9</v>
      </c>
      <c r="BV1" s="15"/>
      <c r="BW1" s="15"/>
      <c r="BX1" s="15"/>
      <c r="BY1" s="15"/>
      <c r="BZ1" s="15" t="s">
        <v>8</v>
      </c>
      <c r="CA1" s="15"/>
      <c r="CB1" s="15"/>
      <c r="CC1" s="15"/>
      <c r="CD1" s="15"/>
    </row>
    <row r="2" spans="1:82" s="22" customFormat="1" ht="65" customHeight="1">
      <c r="A2" s="33" t="s">
        <v>225</v>
      </c>
      <c r="B2" s="20" t="s">
        <v>226</v>
      </c>
      <c r="C2" s="20" t="s">
        <v>227</v>
      </c>
      <c r="D2" s="19" t="s">
        <v>224</v>
      </c>
      <c r="E2" s="32" t="s">
        <v>231</v>
      </c>
      <c r="F2" s="32" t="s">
        <v>232</v>
      </c>
      <c r="G2" s="32" t="s">
        <v>233</v>
      </c>
      <c r="H2" s="21" t="s">
        <v>4</v>
      </c>
      <c r="I2" s="21" t="s">
        <v>3</v>
      </c>
      <c r="J2" s="21" t="s">
        <v>2</v>
      </c>
      <c r="K2" s="21" t="s">
        <v>238</v>
      </c>
      <c r="L2" s="23" t="s">
        <v>1</v>
      </c>
      <c r="M2" s="21" t="s">
        <v>4</v>
      </c>
      <c r="N2" s="21" t="s">
        <v>3</v>
      </c>
      <c r="O2" s="21" t="s">
        <v>2</v>
      </c>
      <c r="P2" s="21" t="s">
        <v>238</v>
      </c>
      <c r="Q2" s="13" t="s">
        <v>1</v>
      </c>
      <c r="R2" s="21" t="s">
        <v>4</v>
      </c>
      <c r="S2" s="21" t="s">
        <v>3</v>
      </c>
      <c r="T2" s="21" t="s">
        <v>2</v>
      </c>
      <c r="U2" s="21" t="s">
        <v>238</v>
      </c>
      <c r="V2" s="13" t="s">
        <v>1</v>
      </c>
      <c r="W2" s="21" t="s">
        <v>4</v>
      </c>
      <c r="X2" s="21" t="s">
        <v>3</v>
      </c>
      <c r="Y2" s="21" t="s">
        <v>2</v>
      </c>
      <c r="Z2" s="21" t="s">
        <v>238</v>
      </c>
      <c r="AA2" s="13" t="s">
        <v>1</v>
      </c>
      <c r="AB2" s="21" t="s">
        <v>4</v>
      </c>
      <c r="AC2" s="21" t="s">
        <v>3</v>
      </c>
      <c r="AD2" s="21" t="s">
        <v>2</v>
      </c>
      <c r="AE2" s="21" t="s">
        <v>238</v>
      </c>
      <c r="AF2" s="13" t="s">
        <v>1</v>
      </c>
      <c r="AG2" s="21" t="s">
        <v>4</v>
      </c>
      <c r="AH2" s="21" t="s">
        <v>3</v>
      </c>
      <c r="AI2" s="21" t="s">
        <v>2</v>
      </c>
      <c r="AJ2" s="21" t="s">
        <v>238</v>
      </c>
      <c r="AK2" s="13" t="s">
        <v>1</v>
      </c>
      <c r="AL2" s="21" t="s">
        <v>4</v>
      </c>
      <c r="AM2" s="21" t="s">
        <v>3</v>
      </c>
      <c r="AN2" s="21" t="s">
        <v>2</v>
      </c>
      <c r="AO2" s="21" t="s">
        <v>238</v>
      </c>
      <c r="AP2" s="13" t="s">
        <v>1</v>
      </c>
      <c r="AQ2" s="21" t="s">
        <v>4</v>
      </c>
      <c r="AR2" s="21" t="s">
        <v>3</v>
      </c>
      <c r="AS2" s="21" t="s">
        <v>2</v>
      </c>
      <c r="AT2" s="21" t="s">
        <v>238</v>
      </c>
      <c r="AU2" s="13" t="s">
        <v>1</v>
      </c>
      <c r="AV2" s="21" t="s">
        <v>4</v>
      </c>
      <c r="AW2" s="21" t="s">
        <v>3</v>
      </c>
      <c r="AX2" s="21" t="s">
        <v>2</v>
      </c>
      <c r="AY2" s="21" t="s">
        <v>238</v>
      </c>
      <c r="AZ2" s="13" t="s">
        <v>1</v>
      </c>
      <c r="BA2" s="21" t="s">
        <v>4</v>
      </c>
      <c r="BB2" s="21" t="s">
        <v>3</v>
      </c>
      <c r="BC2" s="21" t="s">
        <v>2</v>
      </c>
      <c r="BD2" s="21" t="s">
        <v>238</v>
      </c>
      <c r="BE2" s="13" t="s">
        <v>1</v>
      </c>
      <c r="BF2" s="21" t="s">
        <v>4</v>
      </c>
      <c r="BG2" s="21" t="s">
        <v>3</v>
      </c>
      <c r="BH2" s="21" t="s">
        <v>2</v>
      </c>
      <c r="BI2" s="21" t="s">
        <v>238</v>
      </c>
      <c r="BJ2" s="13" t="s">
        <v>1</v>
      </c>
      <c r="BK2" s="21" t="s">
        <v>4</v>
      </c>
      <c r="BL2" s="21" t="s">
        <v>3</v>
      </c>
      <c r="BM2" s="21" t="s">
        <v>2</v>
      </c>
      <c r="BN2" s="21" t="s">
        <v>238</v>
      </c>
      <c r="BO2" s="13" t="s">
        <v>1</v>
      </c>
      <c r="BP2" s="21" t="s">
        <v>4</v>
      </c>
      <c r="BQ2" s="21" t="s">
        <v>3</v>
      </c>
      <c r="BR2" s="21" t="s">
        <v>2</v>
      </c>
      <c r="BS2" s="21" t="s">
        <v>238</v>
      </c>
      <c r="BT2" s="13" t="s">
        <v>1</v>
      </c>
      <c r="BU2" s="21" t="s">
        <v>4</v>
      </c>
      <c r="BV2" s="21" t="s">
        <v>3</v>
      </c>
      <c r="BW2" s="21" t="s">
        <v>2</v>
      </c>
      <c r="BX2" s="21" t="s">
        <v>238</v>
      </c>
      <c r="BY2" s="13" t="s">
        <v>1</v>
      </c>
      <c r="BZ2" s="21" t="s">
        <v>4</v>
      </c>
      <c r="CA2" s="21" t="s">
        <v>3</v>
      </c>
      <c r="CB2" s="21" t="s">
        <v>2</v>
      </c>
      <c r="CC2" s="21" t="s">
        <v>238</v>
      </c>
      <c r="CD2" s="13" t="s">
        <v>1</v>
      </c>
    </row>
    <row r="3" spans="1:82">
      <c r="A3" s="38" t="s">
        <v>223</v>
      </c>
      <c r="B3" s="27">
        <v>24</v>
      </c>
      <c r="C3" s="27">
        <v>2.2999999999999998</v>
      </c>
      <c r="D3" s="27">
        <v>3</v>
      </c>
      <c r="E3" s="24">
        <f>STANDARDIZE(B3, AVERAGE(B$3:B$202), _xlfn.STDEV.P(B$3:B$202))</f>
        <v>-0.98233761081027671</v>
      </c>
      <c r="F3" s="24">
        <f t="shared" ref="F3:F34" si="0">STANDARDIZE(C3, AVERAGE(C$3:C$202), _xlfn.STDEV.P(C$3:C$202))</f>
        <v>-0.69620810148804713</v>
      </c>
      <c r="G3" s="24">
        <f t="shared" ref="G3:G34" si="1">STANDARDIZE(D3, AVERAGE(D$3:D$202), _xlfn.STDEV.P(D$3:D$202))</f>
        <v>-0.83448247034210632</v>
      </c>
      <c r="H3" s="6"/>
      <c r="I3" s="6"/>
      <c r="J3" s="6"/>
      <c r="K3" s="6"/>
      <c r="L3" s="6"/>
      <c r="M3" s="5">
        <f>SQRT(($E3-H$203)^2+($F3-H$204)^2+($G3-H$205)^2)</f>
        <v>3.1893745877176545</v>
      </c>
      <c r="N3" s="5">
        <f>SQRT(($E3-I$203)^2+($F3-I$204)^2+($G3-I$205)^2)</f>
        <v>1.4649416013951879</v>
      </c>
      <c r="O3" s="5">
        <f>SQRT(($E3-J$203)^2+($F3-J$204)^2+($G3-J$205)^2)</f>
        <v>1.2936182817857098</v>
      </c>
      <c r="P3" s="5">
        <f>SQRT(($E3-K$203)^2+($F3-K$204)^2+($G3-K$205)^2)</f>
        <v>0.34640659667136486</v>
      </c>
      <c r="Q3" s="11" t="str" cm="1">
        <f t="array" ref="Q3">INDEX({"a","b","c","d"},MATCH(MIN(M3:P3),M3:P3,0))</f>
        <v>d</v>
      </c>
      <c r="R3" s="5">
        <f t="shared" ref="R3:U18" si="2">SQRT(($E3-M$203)^2+($F3-M$204)^2+($G3-M$205)^2)</f>
        <v>3.5448152176374359</v>
      </c>
      <c r="S3" s="5">
        <f t="shared" si="2"/>
        <v>1.8510947328834975</v>
      </c>
      <c r="T3" s="5">
        <f t="shared" si="2"/>
        <v>1.1479355279532404</v>
      </c>
      <c r="U3" s="5">
        <f t="shared" si="2"/>
        <v>0.21216302871085113</v>
      </c>
      <c r="V3" s="11" t="str" cm="1">
        <f t="array" ref="V3">INDEX({"a","b","c","d"},MATCH(MIN(R3:U3),R3:U3,0))</f>
        <v>d</v>
      </c>
      <c r="W3" s="5">
        <f t="shared" ref="W3:Z18" si="3">SQRT(($E3-R$203)^2+($F3-R$204)^2+($G3-R$205)^2)</f>
        <v>3.4455312928514408</v>
      </c>
      <c r="X3" s="5">
        <f t="shared" si="3"/>
        <v>1.8923284171751085</v>
      </c>
      <c r="Y3" s="5">
        <f t="shared" si="3"/>
        <v>1.5959160102742205</v>
      </c>
      <c r="Z3" s="5">
        <f t="shared" si="3"/>
        <v>0.21723548891497174</v>
      </c>
      <c r="AA3" s="11" t="str" cm="1">
        <f t="array" ref="AA3">INDEX({"a","b","c","d"},MATCH(MIN(W3:Z3),W3:Z3,0))</f>
        <v>d</v>
      </c>
      <c r="AB3" s="5">
        <f t="shared" ref="AB3:AE18" si="4">SQRT(($E3-W$203)^2+($F3-W$204)^2+($G3-W$205)^2)</f>
        <v>3.3524296709096078</v>
      </c>
      <c r="AC3" s="5">
        <f t="shared" si="4"/>
        <v>1.7740237787365878</v>
      </c>
      <c r="AD3" s="5">
        <f t="shared" si="4"/>
        <v>2.0097846246739102</v>
      </c>
      <c r="AE3" s="5">
        <f t="shared" si="4"/>
        <v>0.21372967566777065</v>
      </c>
      <c r="AF3" s="11" t="str" cm="1">
        <f t="array" ref="AF3">INDEX({"a","b","c","d"},MATCH(MIN(AB3:AE3),AB3:AE3,0))</f>
        <v>d</v>
      </c>
      <c r="AG3" s="5">
        <f t="shared" ref="AG3:AJ18" si="5">SQRT(($E3-AB$203)^2+($F3-AB$204)^2+($G3-AB$205)^2)</f>
        <v>3.5736592957034272</v>
      </c>
      <c r="AH3" s="5">
        <f t="shared" si="5"/>
        <v>2.2872287927126389</v>
      </c>
      <c r="AI3" s="5">
        <f t="shared" si="5"/>
        <v>1.9838251403548139</v>
      </c>
      <c r="AJ3" s="5">
        <f t="shared" si="5"/>
        <v>0.21372967566777065</v>
      </c>
      <c r="AK3" s="11" t="str" cm="1">
        <f t="array" ref="AK3">INDEX({"a","b","c","d"},MATCH(MIN(AG3:AJ3),AG3:AJ3,0))</f>
        <v>d</v>
      </c>
      <c r="AL3" s="5">
        <f t="shared" ref="AL3:AO18" si="6">SQRT(($E3-AG$203)^2+($F3-AG$204)^2+($G3-AG$205)^2)</f>
        <v>3.8987299330380361</v>
      </c>
      <c r="AM3" s="5">
        <f t="shared" si="6"/>
        <v>2.5796520322854235</v>
      </c>
      <c r="AN3" s="5">
        <f t="shared" si="6"/>
        <v>1.9639471227446084</v>
      </c>
      <c r="AO3" s="5">
        <f t="shared" si="6"/>
        <v>0.21372967566777065</v>
      </c>
      <c r="AP3" s="11" t="str" cm="1">
        <f t="array" ref="AP3">INDEX({"a","b","c","d"},MATCH(MIN(AL3:AO3),AL3:AO3,0))</f>
        <v>d</v>
      </c>
      <c r="AQ3" s="5">
        <f t="shared" ref="AQ3:AT18" si="7">SQRT(($E3-AL$203)^2+($F3-AL$204)^2+($G3-AL$205)^2)</f>
        <v>4.041444514162003</v>
      </c>
      <c r="AR3" s="5">
        <f t="shared" si="7"/>
        <v>2.6740265575940056</v>
      </c>
      <c r="AS3" s="5">
        <f t="shared" si="7"/>
        <v>1.9481524661659841</v>
      </c>
      <c r="AT3" s="5">
        <f t="shared" si="7"/>
        <v>0.21372967566777065</v>
      </c>
      <c r="AU3" s="11" t="str" cm="1">
        <f t="array" ref="AU3">INDEX({"a","b","c","d"},MATCH(MIN(AQ3:AT3),AQ3:AT3,0))</f>
        <v>d</v>
      </c>
      <c r="AV3" s="5">
        <f t="shared" ref="AV3:AY18" si="8">SQRT(($E3-AQ$203)^2+($F3-AQ$204)^2+($G3-AQ$205)^2)</f>
        <v>4.0374195350180653</v>
      </c>
      <c r="AW3" s="5">
        <f t="shared" si="8"/>
        <v>2.7236703587576976</v>
      </c>
      <c r="AX3" s="5">
        <f t="shared" si="8"/>
        <v>1.9481524661659841</v>
      </c>
      <c r="AY3" s="5">
        <f t="shared" si="8"/>
        <v>0.21372967566777065</v>
      </c>
      <c r="AZ3" s="11" t="str" cm="1">
        <f t="array" ref="AZ3">INDEX({"a","b","c","d"},MATCH(MIN(AV3:AY3),AV3:AY3,0))</f>
        <v>d</v>
      </c>
      <c r="BA3" s="5">
        <f t="shared" ref="BA3:BD18" si="9">SQRT(($E3-AV$203)^2+($F3-AV$204)^2+($G3-AV$205)^2)</f>
        <v>4.0592774230584094</v>
      </c>
      <c r="BB3" s="5">
        <f t="shared" si="9"/>
        <v>2.7408773651909475</v>
      </c>
      <c r="BC3" s="5">
        <f t="shared" si="9"/>
        <v>1.9481524661659841</v>
      </c>
      <c r="BD3" s="5">
        <f t="shared" si="9"/>
        <v>0.21372967566777065</v>
      </c>
      <c r="BE3" s="11" t="str" cm="1">
        <f t="array" ref="BE3">INDEX({"a","b","c","d"},MATCH(MIN(BA3:BD3),BA3:BD3,0))</f>
        <v>d</v>
      </c>
      <c r="BF3" s="5">
        <f t="shared" ref="BF3:BI18" si="10">SQRT(($E3-BA$203)^2+($F3-BA$204)^2+($G3-BA$205)^2)</f>
        <v>4.0592774230584094</v>
      </c>
      <c r="BG3" s="5">
        <f t="shared" si="10"/>
        <v>2.7408773651909475</v>
      </c>
      <c r="BH3" s="5">
        <f t="shared" si="10"/>
        <v>1.9481524661659841</v>
      </c>
      <c r="BI3" s="5">
        <f t="shared" si="10"/>
        <v>0.21372967566777065</v>
      </c>
      <c r="BJ3" s="11" t="str" cm="1">
        <f t="array" ref="BJ3">INDEX({"a","b","c","d"},MATCH(MIN(BF3:BI3),BF3:BI3,0))</f>
        <v>d</v>
      </c>
      <c r="BK3" s="5">
        <f t="shared" ref="BK3:BN18" si="11">SQRT(($E3-BF$203)^2+($F3-BF$204)^2+($G3-BF$205)^2)</f>
        <v>4.0592774230584094</v>
      </c>
      <c r="BL3" s="5">
        <f t="shared" si="11"/>
        <v>2.7408773651909475</v>
      </c>
      <c r="BM3" s="5">
        <f t="shared" si="11"/>
        <v>1.9481524661659841</v>
      </c>
      <c r="BN3" s="5">
        <f t="shared" si="11"/>
        <v>0.21372967566777065</v>
      </c>
      <c r="BO3" s="11" t="str" cm="1">
        <f t="array" ref="BO3">INDEX({"a","b","c","d"},MATCH(MIN(BK3:BN3),BK3:BN3,0))</f>
        <v>d</v>
      </c>
      <c r="BP3" s="5">
        <f t="shared" ref="BP3:BS18" si="12">SQRT(($E3-BK$203)^2+($F3-BK$204)^2+($G3-BK$205)^2)</f>
        <v>4.0592774230584094</v>
      </c>
      <c r="BQ3" s="5">
        <f t="shared" si="12"/>
        <v>2.7408773651909475</v>
      </c>
      <c r="BR3" s="5">
        <f t="shared" si="12"/>
        <v>1.9481524661659841</v>
      </c>
      <c r="BS3" s="5">
        <f t="shared" si="12"/>
        <v>0.21372967566777065</v>
      </c>
      <c r="BT3" s="11" t="str" cm="1">
        <f t="array" ref="BT3">INDEX({"a","b","c","d"},MATCH(MIN(BP3:BS3),BP3:BS3,0))</f>
        <v>d</v>
      </c>
      <c r="BU3" s="5">
        <f t="shared" ref="BU3:BX18" si="13">SQRT(($E3-BP$203)^2+($F3-BP$204)^2+($G3-BP$205)^2)</f>
        <v>4.0592774230584094</v>
      </c>
      <c r="BV3" s="5">
        <f t="shared" si="13"/>
        <v>2.7408773651909475</v>
      </c>
      <c r="BW3" s="5">
        <f t="shared" si="13"/>
        <v>1.9481524661659841</v>
      </c>
      <c r="BX3" s="5">
        <f t="shared" si="13"/>
        <v>0.21372967566777065</v>
      </c>
      <c r="BY3" s="11" t="str" cm="1">
        <f t="array" ref="BY3">INDEX({"a","b","c","d"},MATCH(MIN(BU3:BX3),BU3:BX3,0))</f>
        <v>d</v>
      </c>
      <c r="BZ3" s="5">
        <f t="shared" ref="BZ3:CC18" si="14">SQRT(($E3-BU$203)^2+($F3-BU$204)^2+($G3-BU$205)^2)</f>
        <v>4.0592774230584094</v>
      </c>
      <c r="CA3" s="5">
        <f t="shared" si="14"/>
        <v>2.7408773651909475</v>
      </c>
      <c r="CB3" s="5">
        <f t="shared" si="14"/>
        <v>1.9481524661659841</v>
      </c>
      <c r="CC3" s="5">
        <f t="shared" si="14"/>
        <v>0.21372967566777065</v>
      </c>
      <c r="CD3" s="11" t="str" cm="1">
        <f t="array" ref="CD3">INDEX({"a","b","c","d"},MATCH(MIN(BZ3:CC3),BZ3:CC3,0))</f>
        <v>d</v>
      </c>
    </row>
    <row r="4" spans="1:82">
      <c r="A4" s="38" t="s">
        <v>222</v>
      </c>
      <c r="B4" s="27">
        <v>56</v>
      </c>
      <c r="C4" s="27">
        <v>2</v>
      </c>
      <c r="D4" s="27">
        <v>2</v>
      </c>
      <c r="E4" s="24">
        <f t="shared" ref="E3:E34" si="15">STANDARDIZE(B4, AVERAGE(B$3:B$202), _xlfn.STDEV.P(B$3:B$202))</f>
        <v>-0.63871273601875012</v>
      </c>
      <c r="F4" s="24">
        <f t="shared" si="0"/>
        <v>-0.79385299650740859</v>
      </c>
      <c r="G4" s="24">
        <f t="shared" si="1"/>
        <v>-1.0345981706639544</v>
      </c>
      <c r="H4" s="6"/>
      <c r="I4" s="6"/>
      <c r="J4" s="6"/>
      <c r="K4" s="6"/>
      <c r="L4" s="6"/>
      <c r="M4" s="5">
        <f t="shared" ref="M4:M35" si="16">SQRT(($E4-H$203)^2+($F4-H$204)^2+($G4-H$205)^2)</f>
        <v>3.1690499712591751</v>
      </c>
      <c r="N4" s="5">
        <f t="shared" ref="N4:N35" si="17">SQRT(($E4-I$203)^2+($F4-I$204)^2+($G4-I$205)^2)</f>
        <v>1.4520846786456878</v>
      </c>
      <c r="O4" s="5">
        <f t="shared" ref="O4:O67" si="18">SQRT(($E4-J$203)^2+($F4-J$204)^2+($G4-J$205)^2)</f>
        <v>1.2826211963473579</v>
      </c>
      <c r="P4" s="5">
        <f t="shared" ref="P4:P35" si="19">SQRT(($E4-K$203)^2+($F4-K$204)^2+($G4-K$205)^2)</f>
        <v>0.4173992184675529</v>
      </c>
      <c r="Q4" s="11" t="str" cm="1">
        <f t="array" ref="Q4">INDEX({"a","b","c","d"},MATCH(MIN(M4:P4),M4:P4,0))</f>
        <v>d</v>
      </c>
      <c r="R4" s="5">
        <f t="shared" si="2"/>
        <v>3.4963143344807093</v>
      </c>
      <c r="S4" s="5">
        <f t="shared" si="2"/>
        <v>1.8822450312156316</v>
      </c>
      <c r="T4" s="5">
        <f t="shared" si="2"/>
        <v>1.2324292439002758</v>
      </c>
      <c r="U4" s="5">
        <f t="shared" si="2"/>
        <v>0.25571322248884953</v>
      </c>
      <c r="V4" s="11" t="str" cm="1">
        <f t="array" ref="V4">INDEX({"a","b","c","d"},MATCH(MIN(R4:U4),R4:U4,0))</f>
        <v>d</v>
      </c>
      <c r="W4" s="5">
        <f t="shared" si="3"/>
        <v>3.3971591993639887</v>
      </c>
      <c r="X4" s="5">
        <f t="shared" si="3"/>
        <v>1.9197764000575479</v>
      </c>
      <c r="Y4" s="5">
        <f t="shared" si="3"/>
        <v>1.6802195084842066</v>
      </c>
      <c r="Z4" s="5">
        <f t="shared" si="3"/>
        <v>0.25728656676795247</v>
      </c>
      <c r="AA4" s="11" t="str" cm="1">
        <f t="array" ref="AA4">INDEX({"a","b","c","d"},MATCH(MIN(W4:Z4),W4:Z4,0))</f>
        <v>d</v>
      </c>
      <c r="AB4" s="5">
        <f t="shared" si="4"/>
        <v>3.3053250511204162</v>
      </c>
      <c r="AC4" s="5">
        <f t="shared" si="4"/>
        <v>1.7369293135171593</v>
      </c>
      <c r="AD4" s="5">
        <f t="shared" si="4"/>
        <v>2.0843891949344093</v>
      </c>
      <c r="AE4" s="5">
        <f t="shared" si="4"/>
        <v>0.26333311848552782</v>
      </c>
      <c r="AF4" s="11" t="str" cm="1">
        <f t="array" ref="AF4">INDEX({"a","b","c","d"},MATCH(MIN(AB4:AE4),AB4:AE4,0))</f>
        <v>d</v>
      </c>
      <c r="AG4" s="5">
        <f t="shared" si="5"/>
        <v>3.5224560451333691</v>
      </c>
      <c r="AH4" s="5">
        <f t="shared" si="5"/>
        <v>2.2575618776452275</v>
      </c>
      <c r="AI4" s="5">
        <f t="shared" si="5"/>
        <v>2.0567039409812069</v>
      </c>
      <c r="AJ4" s="5">
        <f t="shared" si="5"/>
        <v>0.26333311848552782</v>
      </c>
      <c r="AK4" s="11" t="str" cm="1">
        <f t="array" ref="AK4">INDEX({"a","b","c","d"},MATCH(MIN(AG4:AJ4),AG4:AJ4,0))</f>
        <v>d</v>
      </c>
      <c r="AL4" s="5">
        <f t="shared" si="6"/>
        <v>3.8540845296389339</v>
      </c>
      <c r="AM4" s="5">
        <f t="shared" si="6"/>
        <v>2.530382109445823</v>
      </c>
      <c r="AN4" s="5">
        <f t="shared" si="6"/>
        <v>2.0358034788133841</v>
      </c>
      <c r="AO4" s="5">
        <f t="shared" si="6"/>
        <v>0.26333311848552782</v>
      </c>
      <c r="AP4" s="11" t="str" cm="1">
        <f t="array" ref="AP4">INDEX({"a","b","c","d"},MATCH(MIN(AL4:AO4),AL4:AO4,0))</f>
        <v>d</v>
      </c>
      <c r="AQ4" s="5">
        <f t="shared" si="7"/>
        <v>3.9995625348398294</v>
      </c>
      <c r="AR4" s="5">
        <f t="shared" si="7"/>
        <v>2.6238387329815844</v>
      </c>
      <c r="AS4" s="5">
        <f t="shared" si="7"/>
        <v>2.0160061578507582</v>
      </c>
      <c r="AT4" s="5">
        <f t="shared" si="7"/>
        <v>0.26333311848552782</v>
      </c>
      <c r="AU4" s="11" t="str" cm="1">
        <f t="array" ref="AU4">INDEX({"a","b","c","d"},MATCH(MIN(AQ4:AT4),AQ4:AT4,0))</f>
        <v>d</v>
      </c>
      <c r="AV4" s="5">
        <f t="shared" si="8"/>
        <v>3.9970979637855395</v>
      </c>
      <c r="AW4" s="5">
        <f t="shared" si="8"/>
        <v>2.672170068667469</v>
      </c>
      <c r="AX4" s="5">
        <f t="shared" si="8"/>
        <v>2.0160061578507582</v>
      </c>
      <c r="AY4" s="5">
        <f t="shared" si="8"/>
        <v>0.26333311848552782</v>
      </c>
      <c r="AZ4" s="11" t="str" cm="1">
        <f t="array" ref="AZ4">INDEX({"a","b","c","d"},MATCH(MIN(AV4:AY4),AV4:AY4,0))</f>
        <v>d</v>
      </c>
      <c r="BA4" s="5">
        <f t="shared" si="9"/>
        <v>4.0178899866088891</v>
      </c>
      <c r="BB4" s="5">
        <f t="shared" si="9"/>
        <v>2.6909322028943441</v>
      </c>
      <c r="BC4" s="5">
        <f t="shared" si="9"/>
        <v>2.0160061578507582</v>
      </c>
      <c r="BD4" s="5">
        <f t="shared" si="9"/>
        <v>0.26333311848552782</v>
      </c>
      <c r="BE4" s="11" t="str" cm="1">
        <f t="array" ref="BE4">INDEX({"a","b","c","d"},MATCH(MIN(BA4:BD4),BA4:BD4,0))</f>
        <v>d</v>
      </c>
      <c r="BF4" s="5">
        <f t="shared" si="10"/>
        <v>4.0178899866088891</v>
      </c>
      <c r="BG4" s="5">
        <f t="shared" si="10"/>
        <v>2.6909322028943441</v>
      </c>
      <c r="BH4" s="5">
        <f t="shared" si="10"/>
        <v>2.0160061578507582</v>
      </c>
      <c r="BI4" s="5">
        <f t="shared" si="10"/>
        <v>0.26333311848552782</v>
      </c>
      <c r="BJ4" s="11" t="str" cm="1">
        <f t="array" ref="BJ4">INDEX({"a","b","c","d"},MATCH(MIN(BF4:BI4),BF4:BI4,0))</f>
        <v>d</v>
      </c>
      <c r="BK4" s="5">
        <f t="shared" si="11"/>
        <v>4.0178899866088891</v>
      </c>
      <c r="BL4" s="5">
        <f t="shared" si="11"/>
        <v>2.6909322028943441</v>
      </c>
      <c r="BM4" s="5">
        <f t="shared" si="11"/>
        <v>2.0160061578507582</v>
      </c>
      <c r="BN4" s="5">
        <f t="shared" si="11"/>
        <v>0.26333311848552782</v>
      </c>
      <c r="BO4" s="11" t="str" cm="1">
        <f t="array" ref="BO4">INDEX({"a","b","c","d"},MATCH(MIN(BK4:BN4),BK4:BN4,0))</f>
        <v>d</v>
      </c>
      <c r="BP4" s="5">
        <f t="shared" si="12"/>
        <v>4.0178899866088891</v>
      </c>
      <c r="BQ4" s="5">
        <f t="shared" si="12"/>
        <v>2.6909322028943441</v>
      </c>
      <c r="BR4" s="5">
        <f t="shared" si="12"/>
        <v>2.0160061578507582</v>
      </c>
      <c r="BS4" s="5">
        <f t="shared" si="12"/>
        <v>0.26333311848552782</v>
      </c>
      <c r="BT4" s="11" t="str" cm="1">
        <f t="array" ref="BT4">INDEX({"a","b","c","d"},MATCH(MIN(BP4:BS4),BP4:BS4,0))</f>
        <v>d</v>
      </c>
      <c r="BU4" s="5">
        <f t="shared" si="13"/>
        <v>4.0178899866088891</v>
      </c>
      <c r="BV4" s="5">
        <f t="shared" si="13"/>
        <v>2.6909322028943441</v>
      </c>
      <c r="BW4" s="5">
        <f t="shared" si="13"/>
        <v>2.0160061578507582</v>
      </c>
      <c r="BX4" s="5">
        <f t="shared" si="13"/>
        <v>0.26333311848552782</v>
      </c>
      <c r="BY4" s="11" t="str" cm="1">
        <f t="array" ref="BY4">INDEX({"a","b","c","d"},MATCH(MIN(BU4:BX4),BU4:BX4,0))</f>
        <v>d</v>
      </c>
      <c r="BZ4" s="5">
        <f t="shared" si="14"/>
        <v>4.0178899866088891</v>
      </c>
      <c r="CA4" s="5">
        <f t="shared" si="14"/>
        <v>2.6909322028943441</v>
      </c>
      <c r="CB4" s="5">
        <f t="shared" si="14"/>
        <v>2.0160061578507582</v>
      </c>
      <c r="CC4" s="5">
        <f t="shared" si="14"/>
        <v>0.26333311848552782</v>
      </c>
      <c r="CD4" s="11" t="str" cm="1">
        <f t="array" ref="CD4">INDEX({"a","b","c","d"},MATCH(MIN(BZ4:CC4),BZ4:CC4,0))</f>
        <v>d</v>
      </c>
    </row>
    <row r="5" spans="1:82">
      <c r="A5" s="38" t="s">
        <v>221</v>
      </c>
      <c r="B5" s="27">
        <v>86</v>
      </c>
      <c r="C5" s="27">
        <v>10.199999999999999</v>
      </c>
      <c r="D5" s="27">
        <v>4</v>
      </c>
      <c r="E5" s="24">
        <f t="shared" si="15"/>
        <v>-0.31656441590169393</v>
      </c>
      <c r="F5" s="24">
        <f t="shared" si="0"/>
        <v>1.8751074673551402</v>
      </c>
      <c r="G5" s="24">
        <f t="shared" si="1"/>
        <v>-0.63436677002025821</v>
      </c>
      <c r="H5" s="6"/>
      <c r="I5" s="6"/>
      <c r="J5" s="6"/>
      <c r="K5" s="6"/>
      <c r="L5" s="6"/>
      <c r="M5" s="5">
        <f t="shared" si="16"/>
        <v>2.2738314976237239</v>
      </c>
      <c r="N5" s="5">
        <f t="shared" si="17"/>
        <v>2.0046601314068488</v>
      </c>
      <c r="O5" s="5">
        <f t="shared" si="18"/>
        <v>2.0575464754747976</v>
      </c>
      <c r="P5" s="5">
        <f t="shared" si="19"/>
        <v>2.9777533150545734</v>
      </c>
      <c r="Q5" s="11" t="str" cm="1">
        <f t="array" ref="Q5">INDEX({"a","b","c","d"},MATCH(MIN(M5:P5),M5:P5,0))</f>
        <v>b</v>
      </c>
      <c r="R5" s="5">
        <f t="shared" si="2"/>
        <v>2.8693020539151357</v>
      </c>
      <c r="S5" s="5">
        <f t="shared" si="2"/>
        <v>1.59148684983511</v>
      </c>
      <c r="T5" s="5">
        <f t="shared" si="2"/>
        <v>1.6144629055386364</v>
      </c>
      <c r="U5" s="5">
        <f t="shared" si="2"/>
        <v>2.7439016507301131</v>
      </c>
      <c r="V5" s="11" t="str" cm="1">
        <f t="array" ref="V5">INDEX({"a","b","c","d"},MATCH(MIN(R5:U5),R5:U5,0))</f>
        <v>b</v>
      </c>
      <c r="W5" s="5">
        <f t="shared" si="3"/>
        <v>2.935973223422621</v>
      </c>
      <c r="X5" s="5">
        <f t="shared" si="3"/>
        <v>1.5293909123227689</v>
      </c>
      <c r="Y5" s="5">
        <f t="shared" si="3"/>
        <v>1.1143082442649188</v>
      </c>
      <c r="Z5" s="5">
        <f t="shared" si="3"/>
        <v>2.7427816271210288</v>
      </c>
      <c r="AA5" s="11" t="str" cm="1">
        <f t="array" ref="AA5">INDEX({"a","b","c","d"},MATCH(MIN(W5:Z5),W5:Z5,0))</f>
        <v>c</v>
      </c>
      <c r="AB5" s="5">
        <f t="shared" si="4"/>
        <v>2.9254594044400837</v>
      </c>
      <c r="AC5" s="5">
        <f t="shared" si="4"/>
        <v>2.373452950560166</v>
      </c>
      <c r="AD5" s="5">
        <f t="shared" si="4"/>
        <v>0.73930179706477339</v>
      </c>
      <c r="AE5" s="5">
        <f t="shared" si="4"/>
        <v>2.7236033159788464</v>
      </c>
      <c r="AF5" s="11" t="str" cm="1">
        <f t="array" ref="AF5">INDEX({"a","b","c","d"},MATCH(MIN(AB5:AE5),AB5:AE5,0))</f>
        <v>c</v>
      </c>
      <c r="AG5" s="5">
        <f t="shared" si="5"/>
        <v>2.9242779638265475</v>
      </c>
      <c r="AH5" s="5">
        <f t="shared" si="5"/>
        <v>2.9630663358184903</v>
      </c>
      <c r="AI5" s="5">
        <f t="shared" si="5"/>
        <v>0.77241547770094188</v>
      </c>
      <c r="AJ5" s="5">
        <f t="shared" si="5"/>
        <v>2.7236033159788464</v>
      </c>
      <c r="AK5" s="11" t="str" cm="1">
        <f t="array" ref="AK5">INDEX({"a","b","c","d"},MATCH(MIN(AG5:AJ5),AG5:AJ5,0))</f>
        <v>c</v>
      </c>
      <c r="AL5" s="5">
        <f t="shared" si="6"/>
        <v>2.9106099448141003</v>
      </c>
      <c r="AM5" s="5">
        <f t="shared" si="6"/>
        <v>3.1301239278726287</v>
      </c>
      <c r="AN5" s="5">
        <f t="shared" si="6"/>
        <v>0.79610146221867095</v>
      </c>
      <c r="AO5" s="5">
        <f t="shared" si="6"/>
        <v>2.7236033159788464</v>
      </c>
      <c r="AP5" s="11" t="str" cm="1">
        <f t="array" ref="AP5">INDEX({"a","b","c","d"},MATCH(MIN(AL5:AO5),AL5:AO5,0))</f>
        <v>c</v>
      </c>
      <c r="AQ5" s="5">
        <f t="shared" si="7"/>
        <v>2.9271280932066519</v>
      </c>
      <c r="AR5" s="5">
        <f t="shared" si="7"/>
        <v>3.1502937079935767</v>
      </c>
      <c r="AS5" s="5">
        <f t="shared" si="7"/>
        <v>0.81992366395971583</v>
      </c>
      <c r="AT5" s="5">
        <f t="shared" si="7"/>
        <v>2.7236033159788464</v>
      </c>
      <c r="AU5" s="11" t="str" cm="1">
        <f t="array" ref="AU5">INDEX({"a","b","c","d"},MATCH(MIN(AQ5:AT5),AQ5:AT5,0))</f>
        <v>c</v>
      </c>
      <c r="AV5" s="5">
        <f t="shared" si="8"/>
        <v>2.8825916156283053</v>
      </c>
      <c r="AW5" s="5">
        <f t="shared" si="8"/>
        <v>3.1783486624379504</v>
      </c>
      <c r="AX5" s="5">
        <f t="shared" si="8"/>
        <v>0.81992366395971583</v>
      </c>
      <c r="AY5" s="5">
        <f t="shared" si="8"/>
        <v>2.7236033159788464</v>
      </c>
      <c r="AZ5" s="11" t="str" cm="1">
        <f t="array" ref="AZ5">INDEX({"a","b","c","d"},MATCH(MIN(AV5:AY5),AV5:AY5,0))</f>
        <v>c</v>
      </c>
      <c r="BA5" s="5">
        <f t="shared" si="9"/>
        <v>2.8811075055595836</v>
      </c>
      <c r="BB5" s="5">
        <f t="shared" si="9"/>
        <v>3.1730432033913716</v>
      </c>
      <c r="BC5" s="5">
        <f t="shared" si="9"/>
        <v>0.81992366395971583</v>
      </c>
      <c r="BD5" s="5">
        <f t="shared" si="9"/>
        <v>2.7236033159788464</v>
      </c>
      <c r="BE5" s="11" t="str" cm="1">
        <f t="array" ref="BE5">INDEX({"a","b","c","d"},MATCH(MIN(BA5:BD5),BA5:BD5,0))</f>
        <v>c</v>
      </c>
      <c r="BF5" s="5">
        <f t="shared" si="10"/>
        <v>2.8811075055595836</v>
      </c>
      <c r="BG5" s="5">
        <f t="shared" si="10"/>
        <v>3.1730432033913716</v>
      </c>
      <c r="BH5" s="5">
        <f t="shared" si="10"/>
        <v>0.81992366395971583</v>
      </c>
      <c r="BI5" s="5">
        <f t="shared" si="10"/>
        <v>2.7236033159788464</v>
      </c>
      <c r="BJ5" s="11" t="str" cm="1">
        <f t="array" ref="BJ5">INDEX({"a","b","c","d"},MATCH(MIN(BF5:BI5),BF5:BI5,0))</f>
        <v>c</v>
      </c>
      <c r="BK5" s="5">
        <f t="shared" si="11"/>
        <v>2.8811075055595836</v>
      </c>
      <c r="BL5" s="5">
        <f t="shared" si="11"/>
        <v>3.1730432033913716</v>
      </c>
      <c r="BM5" s="5">
        <f t="shared" si="11"/>
        <v>0.81992366395971583</v>
      </c>
      <c r="BN5" s="5">
        <f t="shared" si="11"/>
        <v>2.7236033159788464</v>
      </c>
      <c r="BO5" s="11" t="str" cm="1">
        <f t="array" ref="BO5">INDEX({"a","b","c","d"},MATCH(MIN(BK5:BN5),BK5:BN5,0))</f>
        <v>c</v>
      </c>
      <c r="BP5" s="5">
        <f t="shared" si="12"/>
        <v>2.8811075055595836</v>
      </c>
      <c r="BQ5" s="5">
        <f t="shared" si="12"/>
        <v>3.1730432033913716</v>
      </c>
      <c r="BR5" s="5">
        <f t="shared" si="12"/>
        <v>0.81992366395971583</v>
      </c>
      <c r="BS5" s="5">
        <f t="shared" si="12"/>
        <v>2.7236033159788464</v>
      </c>
      <c r="BT5" s="11" t="str" cm="1">
        <f t="array" ref="BT5">INDEX({"a","b","c","d"},MATCH(MIN(BP5:BS5),BP5:BS5,0))</f>
        <v>c</v>
      </c>
      <c r="BU5" s="5">
        <f t="shared" si="13"/>
        <v>2.8811075055595836</v>
      </c>
      <c r="BV5" s="5">
        <f t="shared" si="13"/>
        <v>3.1730432033913716</v>
      </c>
      <c r="BW5" s="5">
        <f t="shared" si="13"/>
        <v>0.81992366395971583</v>
      </c>
      <c r="BX5" s="5">
        <f t="shared" si="13"/>
        <v>2.7236033159788464</v>
      </c>
      <c r="BY5" s="11" t="str" cm="1">
        <f t="array" ref="BY5">INDEX({"a","b","c","d"},MATCH(MIN(BU5:BX5),BU5:BX5,0))</f>
        <v>c</v>
      </c>
      <c r="BZ5" s="5">
        <f t="shared" si="14"/>
        <v>2.8811075055595836</v>
      </c>
      <c r="CA5" s="5">
        <f t="shared" si="14"/>
        <v>3.1730432033913716</v>
      </c>
      <c r="CB5" s="5">
        <f t="shared" si="14"/>
        <v>0.81992366395971583</v>
      </c>
      <c r="CC5" s="5">
        <f t="shared" si="14"/>
        <v>2.7236033159788464</v>
      </c>
      <c r="CD5" s="11" t="str" cm="1">
        <f t="array" ref="CD5">INDEX({"a","b","c","d"},MATCH(MIN(BZ5:CC5),BZ5:CC5,0))</f>
        <v>c</v>
      </c>
    </row>
    <row r="6" spans="1:82">
      <c r="A6" s="38" t="s">
        <v>220</v>
      </c>
      <c r="B6" s="27">
        <v>39</v>
      </c>
      <c r="C6" s="27">
        <v>8.6</v>
      </c>
      <c r="D6" s="27">
        <v>5</v>
      </c>
      <c r="E6" s="24">
        <f t="shared" si="15"/>
        <v>-0.82126345075174867</v>
      </c>
      <c r="F6" s="24">
        <f t="shared" si="0"/>
        <v>1.3543346939185454</v>
      </c>
      <c r="G6" s="24">
        <f t="shared" si="1"/>
        <v>-0.43425106969841021</v>
      </c>
      <c r="H6" s="6"/>
      <c r="I6" s="6"/>
      <c r="J6" s="6"/>
      <c r="K6" s="6"/>
      <c r="L6" s="6"/>
      <c r="M6" s="5">
        <f t="shared" si="16"/>
        <v>2.3451289438513934</v>
      </c>
      <c r="N6" s="5">
        <f t="shared" si="17"/>
        <v>1.6423367834358225</v>
      </c>
      <c r="O6" s="5">
        <f t="shared" si="18"/>
        <v>1.6574179149870443</v>
      </c>
      <c r="P6" s="5">
        <f t="shared" si="19"/>
        <v>2.427943668449311</v>
      </c>
      <c r="Q6" s="11" t="str" cm="1">
        <f t="array" ref="Q6">INDEX({"a","b","c","d"},MATCH(MIN(M6:P6),M6:P6,0))</f>
        <v>b</v>
      </c>
      <c r="R6" s="5">
        <f t="shared" si="2"/>
        <v>2.9295155740620293</v>
      </c>
      <c r="S6" s="5">
        <f t="shared" si="2"/>
        <v>1.3073841691545687</v>
      </c>
      <c r="T6" s="5">
        <f t="shared" si="2"/>
        <v>1.1086798441785988</v>
      </c>
      <c r="U6" s="5">
        <f t="shared" si="2"/>
        <v>2.209040262914078</v>
      </c>
      <c r="V6" s="11" t="str" cm="1">
        <f t="array" ref="V6">INDEX({"a","b","c","d"},MATCH(MIN(R6:U6),R6:U6,0))</f>
        <v>c</v>
      </c>
      <c r="W6" s="5">
        <f t="shared" si="3"/>
        <v>2.9489297543355266</v>
      </c>
      <c r="X6" s="5">
        <f t="shared" si="3"/>
        <v>1.2701553266490342</v>
      </c>
      <c r="Y6" s="5">
        <f t="shared" si="3"/>
        <v>0.64539358873268016</v>
      </c>
      <c r="Z6" s="5">
        <f t="shared" si="3"/>
        <v>2.2082588806844812</v>
      </c>
      <c r="AA6" s="11" t="str" cm="1">
        <f t="array" ref="AA6">INDEX({"a","b","c","d"},MATCH(MIN(W6:Z6),W6:Z6,0))</f>
        <v>c</v>
      </c>
      <c r="AB6" s="5">
        <f t="shared" si="4"/>
        <v>2.9123957444205182</v>
      </c>
      <c r="AC6" s="5">
        <f t="shared" si="4"/>
        <v>2.0556810836362986</v>
      </c>
      <c r="AD6" s="5">
        <f t="shared" si="4"/>
        <v>0.45892208400660878</v>
      </c>
      <c r="AE6" s="5">
        <f t="shared" si="4"/>
        <v>2.1887104432945188</v>
      </c>
      <c r="AF6" s="11" t="str" cm="1">
        <f t="array" ref="AF6">INDEX({"a","b","c","d"},MATCH(MIN(AB6:AE6),AB6:AE6,0))</f>
        <v>c</v>
      </c>
      <c r="AG6" s="5">
        <f t="shared" si="5"/>
        <v>2.9820592319944259</v>
      </c>
      <c r="AH6" s="5">
        <f t="shared" si="5"/>
        <v>2.658559822773253</v>
      </c>
      <c r="AI6" s="5">
        <f t="shared" si="5"/>
        <v>0.48361197787893923</v>
      </c>
      <c r="AJ6" s="5">
        <f t="shared" si="5"/>
        <v>2.1887104432945188</v>
      </c>
      <c r="AK6" s="11" t="str" cm="1">
        <f t="array" ref="AK6">INDEX({"a","b","c","d"},MATCH(MIN(AG6:AJ6),AG6:AJ6,0))</f>
        <v>c</v>
      </c>
      <c r="AL6" s="5">
        <f t="shared" si="6"/>
        <v>3.0648413881437051</v>
      </c>
      <c r="AM6" s="5">
        <f t="shared" si="6"/>
        <v>2.8784536304951729</v>
      </c>
      <c r="AN6" s="5">
        <f t="shared" si="6"/>
        <v>0.49991999750191074</v>
      </c>
      <c r="AO6" s="5">
        <f t="shared" si="6"/>
        <v>2.1887104432945188</v>
      </c>
      <c r="AP6" s="11" t="str" cm="1">
        <f t="array" ref="AP6">INDEX({"a","b","c","d"},MATCH(MIN(AL6:AO6),AL6:AO6,0))</f>
        <v>c</v>
      </c>
      <c r="AQ6" s="5">
        <f t="shared" si="7"/>
        <v>3.1188261662192893</v>
      </c>
      <c r="AR6" s="5">
        <f t="shared" si="7"/>
        <v>2.9170952106224797</v>
      </c>
      <c r="AS6" s="5">
        <f t="shared" si="7"/>
        <v>0.53141850553506897</v>
      </c>
      <c r="AT6" s="5">
        <f t="shared" si="7"/>
        <v>2.1887104432945188</v>
      </c>
      <c r="AU6" s="11" t="str" cm="1">
        <f t="array" ref="AU6">INDEX({"a","b","c","d"},MATCH(MIN(AQ6:AT6),AQ6:AT6,0))</f>
        <v>c</v>
      </c>
      <c r="AV6" s="5">
        <f t="shared" si="8"/>
        <v>3.0842709464596543</v>
      </c>
      <c r="AW6" s="5">
        <f t="shared" si="8"/>
        <v>2.9525757206965744</v>
      </c>
      <c r="AX6" s="5">
        <f t="shared" si="8"/>
        <v>0.53141850553506897</v>
      </c>
      <c r="AY6" s="5">
        <f t="shared" si="8"/>
        <v>2.1887104432945188</v>
      </c>
      <c r="AZ6" s="11" t="str" cm="1">
        <f t="array" ref="AZ6">INDEX({"a","b","c","d"},MATCH(MIN(AV6:AY6),AV6:AY6,0))</f>
        <v>c</v>
      </c>
      <c r="BA6" s="5">
        <f t="shared" si="9"/>
        <v>3.0919661618506655</v>
      </c>
      <c r="BB6" s="5">
        <f t="shared" si="9"/>
        <v>2.9507007642262715</v>
      </c>
      <c r="BC6" s="5">
        <f t="shared" si="9"/>
        <v>0.53141850553506897</v>
      </c>
      <c r="BD6" s="5">
        <f t="shared" si="9"/>
        <v>2.1887104432945188</v>
      </c>
      <c r="BE6" s="11" t="str" cm="1">
        <f t="array" ref="BE6">INDEX({"a","b","c","d"},MATCH(MIN(BA6:BD6),BA6:BD6,0))</f>
        <v>c</v>
      </c>
      <c r="BF6" s="5">
        <f t="shared" si="10"/>
        <v>3.0919661618506655</v>
      </c>
      <c r="BG6" s="5">
        <f t="shared" si="10"/>
        <v>2.9507007642262715</v>
      </c>
      <c r="BH6" s="5">
        <f t="shared" si="10"/>
        <v>0.53141850553506897</v>
      </c>
      <c r="BI6" s="5">
        <f t="shared" si="10"/>
        <v>2.1887104432945188</v>
      </c>
      <c r="BJ6" s="11" t="str" cm="1">
        <f t="array" ref="BJ6">INDEX({"a","b","c","d"},MATCH(MIN(BF6:BI6),BF6:BI6,0))</f>
        <v>c</v>
      </c>
      <c r="BK6" s="5">
        <f t="shared" si="11"/>
        <v>3.0919661618506655</v>
      </c>
      <c r="BL6" s="5">
        <f t="shared" si="11"/>
        <v>2.9507007642262715</v>
      </c>
      <c r="BM6" s="5">
        <f t="shared" si="11"/>
        <v>0.53141850553506897</v>
      </c>
      <c r="BN6" s="5">
        <f t="shared" si="11"/>
        <v>2.1887104432945188</v>
      </c>
      <c r="BO6" s="11" t="str" cm="1">
        <f t="array" ref="BO6">INDEX({"a","b","c","d"},MATCH(MIN(BK6:BN6),BK6:BN6,0))</f>
        <v>c</v>
      </c>
      <c r="BP6" s="5">
        <f t="shared" si="12"/>
        <v>3.0919661618506655</v>
      </c>
      <c r="BQ6" s="5">
        <f t="shared" si="12"/>
        <v>2.9507007642262715</v>
      </c>
      <c r="BR6" s="5">
        <f t="shared" si="12"/>
        <v>0.53141850553506897</v>
      </c>
      <c r="BS6" s="5">
        <f t="shared" si="12"/>
        <v>2.1887104432945188</v>
      </c>
      <c r="BT6" s="11" t="str" cm="1">
        <f t="array" ref="BT6">INDEX({"a","b","c","d"},MATCH(MIN(BP6:BS6),BP6:BS6,0))</f>
        <v>c</v>
      </c>
      <c r="BU6" s="5">
        <f t="shared" si="13"/>
        <v>3.0919661618506655</v>
      </c>
      <c r="BV6" s="5">
        <f t="shared" si="13"/>
        <v>2.9507007642262715</v>
      </c>
      <c r="BW6" s="5">
        <f t="shared" si="13"/>
        <v>0.53141850553506897</v>
      </c>
      <c r="BX6" s="5">
        <f t="shared" si="13"/>
        <v>2.1887104432945188</v>
      </c>
      <c r="BY6" s="11" t="str" cm="1">
        <f t="array" ref="BY6">INDEX({"a","b","c","d"},MATCH(MIN(BU6:BX6),BU6:BX6,0))</f>
        <v>c</v>
      </c>
      <c r="BZ6" s="5">
        <f t="shared" si="14"/>
        <v>3.0919661618506655</v>
      </c>
      <c r="CA6" s="5">
        <f t="shared" si="14"/>
        <v>2.9507007642262715</v>
      </c>
      <c r="CB6" s="5">
        <f t="shared" si="14"/>
        <v>0.53141850553506897</v>
      </c>
      <c r="CC6" s="5">
        <f t="shared" si="14"/>
        <v>2.1887104432945188</v>
      </c>
      <c r="CD6" s="11" t="str" cm="1">
        <f t="array" ref="CD6">INDEX({"a","b","c","d"},MATCH(MIN(BZ6:CC6),BZ6:CC6,0))</f>
        <v>c</v>
      </c>
    </row>
    <row r="7" spans="1:82">
      <c r="A7" s="38" t="s">
        <v>219</v>
      </c>
      <c r="B7" s="27">
        <v>31</v>
      </c>
      <c r="C7" s="27">
        <v>1.4</v>
      </c>
      <c r="D7" s="27">
        <v>3</v>
      </c>
      <c r="E7" s="24">
        <f t="shared" si="15"/>
        <v>-0.90716966944963029</v>
      </c>
      <c r="F7" s="24">
        <f t="shared" si="0"/>
        <v>-0.98914278654613175</v>
      </c>
      <c r="G7" s="24">
        <f t="shared" si="1"/>
        <v>-0.83448247034210632</v>
      </c>
      <c r="H7" s="6"/>
      <c r="I7" s="6"/>
      <c r="J7" s="6"/>
      <c r="K7" s="6"/>
      <c r="L7" s="6"/>
      <c r="M7" s="5">
        <f t="shared" si="16"/>
        <v>3.3104850259938647</v>
      </c>
      <c r="N7" s="5">
        <f t="shared" si="17"/>
        <v>1.5804180632522087</v>
      </c>
      <c r="O7" s="5">
        <f t="shared" si="18"/>
        <v>1.4076797467415267</v>
      </c>
      <c r="P7" s="5">
        <f t="shared" si="19"/>
        <v>0.19008261882172572</v>
      </c>
      <c r="Q7" s="11" t="str" cm="1">
        <f t="array" ref="Q7">INDEX({"a","b","c","d"},MATCH(MIN(M7:P7),M7:P7,0))</f>
        <v>d</v>
      </c>
      <c r="R7" s="5">
        <f t="shared" si="2"/>
        <v>3.6238002563973715</v>
      </c>
      <c r="S7" s="5">
        <f t="shared" si="2"/>
        <v>2.0209793347199563</v>
      </c>
      <c r="T7" s="5">
        <f t="shared" si="2"/>
        <v>1.3841686318982933</v>
      </c>
      <c r="U7" s="5">
        <f t="shared" si="2"/>
        <v>0.19961924014263818</v>
      </c>
      <c r="V7" s="11" t="str" cm="1">
        <f t="array" ref="V7">INDEX({"a","b","c","d"},MATCH(MIN(R7:U7),R7:U7,0))</f>
        <v>d</v>
      </c>
      <c r="W7" s="5">
        <f t="shared" si="3"/>
        <v>3.5115511034547748</v>
      </c>
      <c r="X7" s="5">
        <f t="shared" si="3"/>
        <v>2.0671874881534618</v>
      </c>
      <c r="Y7" s="5">
        <f t="shared" si="3"/>
        <v>1.8542048512597329</v>
      </c>
      <c r="Z7" s="5">
        <f t="shared" si="3"/>
        <v>0.20205323351226462</v>
      </c>
      <c r="AA7" s="11" t="str" cm="1">
        <f t="array" ref="AA7">INDEX({"a","b","c","d"},MATCH(MIN(W7:Z7),W7:Z7,0))</f>
        <v>d</v>
      </c>
      <c r="AB7" s="5">
        <f t="shared" si="4"/>
        <v>3.4138039865567542</v>
      </c>
      <c r="AC7" s="5">
        <f t="shared" si="4"/>
        <v>1.8257834730974918</v>
      </c>
      <c r="AD7" s="5">
        <f t="shared" si="4"/>
        <v>2.2673649866005916</v>
      </c>
      <c r="AE7" s="5">
        <f t="shared" si="4"/>
        <v>0.22044902037195871</v>
      </c>
      <c r="AF7" s="11" t="str" cm="1">
        <f t="array" ref="AF7">INDEX({"a","b","c","d"},MATCH(MIN(AB7:AE7),AB7:AE7,0))</f>
        <v>d</v>
      </c>
      <c r="AG7" s="5">
        <f t="shared" si="5"/>
        <v>3.648522830082606</v>
      </c>
      <c r="AH7" s="5">
        <f t="shared" si="5"/>
        <v>2.2797937465550424</v>
      </c>
      <c r="AI7" s="5">
        <f t="shared" si="5"/>
        <v>2.239630119421363</v>
      </c>
      <c r="AJ7" s="5">
        <f t="shared" si="5"/>
        <v>0.22044902037195871</v>
      </c>
      <c r="AK7" s="11" t="str" cm="1">
        <f t="array" ref="AK7">INDEX({"a","b","c","d"},MATCH(MIN(AG7:AJ7),AG7:AJ7,0))</f>
        <v>d</v>
      </c>
      <c r="AL7" s="5">
        <f t="shared" si="6"/>
        <v>3.9977177138006685</v>
      </c>
      <c r="AM7" s="5">
        <f t="shared" si="6"/>
        <v>2.5652312883934596</v>
      </c>
      <c r="AN7" s="5">
        <f t="shared" si="6"/>
        <v>2.2186504751179172</v>
      </c>
      <c r="AO7" s="5">
        <f t="shared" si="6"/>
        <v>0.22044902037195871</v>
      </c>
      <c r="AP7" s="11" t="str" cm="1">
        <f t="array" ref="AP7">INDEX({"a","b","c","d"},MATCH(MIN(AL7:AO7),AL7:AO7,0))</f>
        <v>d</v>
      </c>
      <c r="AQ7" s="5">
        <f t="shared" si="7"/>
        <v>4.1491020167175217</v>
      </c>
      <c r="AR7" s="5">
        <f t="shared" si="7"/>
        <v>2.6635712681083663</v>
      </c>
      <c r="AS7" s="5">
        <f t="shared" si="7"/>
        <v>2.2005579927677266</v>
      </c>
      <c r="AT7" s="5">
        <f t="shared" si="7"/>
        <v>0.22044902037195871</v>
      </c>
      <c r="AU7" s="11" t="str" cm="1">
        <f t="array" ref="AU7">INDEX({"a","b","c","d"},MATCH(MIN(AQ7:AT7),AQ7:AT7,0))</f>
        <v>d</v>
      </c>
      <c r="AV7" s="5">
        <f t="shared" si="8"/>
        <v>4.149218577777753</v>
      </c>
      <c r="AW7" s="5">
        <f t="shared" si="8"/>
        <v>2.7129317541335078</v>
      </c>
      <c r="AX7" s="5">
        <f t="shared" si="8"/>
        <v>2.2005579927677266</v>
      </c>
      <c r="AY7" s="5">
        <f t="shared" si="8"/>
        <v>0.22044902037195871</v>
      </c>
      <c r="AZ7" s="11" t="str" cm="1">
        <f t="array" ref="AZ7">INDEX({"a","b","c","d"},MATCH(MIN(AV7:AY7),AV7:AY7,0))</f>
        <v>d</v>
      </c>
      <c r="BA7" s="5">
        <f t="shared" si="9"/>
        <v>4.1724492911304942</v>
      </c>
      <c r="BB7" s="5">
        <f t="shared" si="9"/>
        <v>2.7324187118919716</v>
      </c>
      <c r="BC7" s="5">
        <f t="shared" si="9"/>
        <v>2.2005579927677266</v>
      </c>
      <c r="BD7" s="5">
        <f t="shared" si="9"/>
        <v>0.22044902037195871</v>
      </c>
      <c r="BE7" s="11" t="str" cm="1">
        <f t="array" ref="BE7">INDEX({"a","b","c","d"},MATCH(MIN(BA7:BD7),BA7:BD7,0))</f>
        <v>d</v>
      </c>
      <c r="BF7" s="5">
        <f t="shared" si="10"/>
        <v>4.1724492911304942</v>
      </c>
      <c r="BG7" s="5">
        <f t="shared" si="10"/>
        <v>2.7324187118919716</v>
      </c>
      <c r="BH7" s="5">
        <f t="shared" si="10"/>
        <v>2.2005579927677266</v>
      </c>
      <c r="BI7" s="5">
        <f t="shared" si="10"/>
        <v>0.22044902037195871</v>
      </c>
      <c r="BJ7" s="11" t="str" cm="1">
        <f t="array" ref="BJ7">INDEX({"a","b","c","d"},MATCH(MIN(BF7:BI7),BF7:BI7,0))</f>
        <v>d</v>
      </c>
      <c r="BK7" s="5">
        <f t="shared" si="11"/>
        <v>4.1724492911304942</v>
      </c>
      <c r="BL7" s="5">
        <f t="shared" si="11"/>
        <v>2.7324187118919716</v>
      </c>
      <c r="BM7" s="5">
        <f t="shared" si="11"/>
        <v>2.2005579927677266</v>
      </c>
      <c r="BN7" s="5">
        <f t="shared" si="11"/>
        <v>0.22044902037195871</v>
      </c>
      <c r="BO7" s="11" t="str" cm="1">
        <f t="array" ref="BO7">INDEX({"a","b","c","d"},MATCH(MIN(BK7:BN7),BK7:BN7,0))</f>
        <v>d</v>
      </c>
      <c r="BP7" s="5">
        <f t="shared" si="12"/>
        <v>4.1724492911304942</v>
      </c>
      <c r="BQ7" s="5">
        <f t="shared" si="12"/>
        <v>2.7324187118919716</v>
      </c>
      <c r="BR7" s="5">
        <f t="shared" si="12"/>
        <v>2.2005579927677266</v>
      </c>
      <c r="BS7" s="5">
        <f t="shared" si="12"/>
        <v>0.22044902037195871</v>
      </c>
      <c r="BT7" s="11" t="str" cm="1">
        <f t="array" ref="BT7">INDEX({"a","b","c","d"},MATCH(MIN(BP7:BS7),BP7:BS7,0))</f>
        <v>d</v>
      </c>
      <c r="BU7" s="5">
        <f t="shared" si="13"/>
        <v>4.1724492911304942</v>
      </c>
      <c r="BV7" s="5">
        <f t="shared" si="13"/>
        <v>2.7324187118919716</v>
      </c>
      <c r="BW7" s="5">
        <f t="shared" si="13"/>
        <v>2.2005579927677266</v>
      </c>
      <c r="BX7" s="5">
        <f t="shared" si="13"/>
        <v>0.22044902037195871</v>
      </c>
      <c r="BY7" s="11" t="str" cm="1">
        <f t="array" ref="BY7">INDEX({"a","b","c","d"},MATCH(MIN(BU7:BX7),BU7:BX7,0))</f>
        <v>d</v>
      </c>
      <c r="BZ7" s="5">
        <f t="shared" si="14"/>
        <v>4.1724492911304942</v>
      </c>
      <c r="CA7" s="5">
        <f t="shared" si="14"/>
        <v>2.7324187118919716</v>
      </c>
      <c r="CB7" s="5">
        <f t="shared" si="14"/>
        <v>2.2005579927677266</v>
      </c>
      <c r="CC7" s="5">
        <f t="shared" si="14"/>
        <v>0.22044902037195871</v>
      </c>
      <c r="CD7" s="11" t="str" cm="1">
        <f t="array" ref="CD7">INDEX({"a","b","c","d"},MATCH(MIN(BZ7:CC7),BZ7:CC7,0))</f>
        <v>d</v>
      </c>
    </row>
    <row r="8" spans="1:82">
      <c r="A8" s="38" t="s">
        <v>218</v>
      </c>
      <c r="B8" s="27">
        <v>59</v>
      </c>
      <c r="C8" s="27">
        <v>2.1</v>
      </c>
      <c r="D8" s="27">
        <v>3</v>
      </c>
      <c r="E8" s="24">
        <f t="shared" si="15"/>
        <v>-0.60649790400704451</v>
      </c>
      <c r="F8" s="24">
        <f t="shared" si="0"/>
        <v>-0.76130469816762136</v>
      </c>
      <c r="G8" s="24">
        <f t="shared" si="1"/>
        <v>-0.83448247034210632</v>
      </c>
      <c r="H8" s="6"/>
      <c r="I8" s="6"/>
      <c r="J8" s="6"/>
      <c r="K8" s="6"/>
      <c r="L8" s="6"/>
      <c r="M8" s="5">
        <f t="shared" si="16"/>
        <v>3.0080484852074507</v>
      </c>
      <c r="N8" s="5">
        <f t="shared" si="17"/>
        <v>1.282102002309214</v>
      </c>
      <c r="O8" s="5">
        <f t="shared" si="18"/>
        <v>1.1105532539333451</v>
      </c>
      <c r="P8" s="5">
        <f t="shared" si="19"/>
        <v>0.48909651326885495</v>
      </c>
      <c r="Q8" s="11" t="str" cm="1">
        <f t="array" ref="Q8">INDEX({"a","b","c","d"},MATCH(MIN(M8:P8),M8:P8,0))</f>
        <v>d</v>
      </c>
      <c r="R8" s="5">
        <f t="shared" si="2"/>
        <v>3.3294131850844044</v>
      </c>
      <c r="S8" s="5">
        <f t="shared" si="2"/>
        <v>1.7281022243329922</v>
      </c>
      <c r="T8" s="5">
        <f t="shared" si="2"/>
        <v>1.1178243114921398</v>
      </c>
      <c r="U8" s="5">
        <f t="shared" si="2"/>
        <v>0.2088196907667714</v>
      </c>
      <c r="V8" s="11" t="str" cm="1">
        <f t="array" ref="V8">INDEX({"a","b","c","d"},MATCH(MIN(R8:U8),R8:U8,0))</f>
        <v>d</v>
      </c>
      <c r="W8" s="5">
        <f t="shared" si="3"/>
        <v>3.2262122916092904</v>
      </c>
      <c r="X8" s="5">
        <f t="shared" si="3"/>
        <v>1.770171810569547</v>
      </c>
      <c r="Y8" s="5">
        <f t="shared" si="3"/>
        <v>1.5918500340949691</v>
      </c>
      <c r="Z8" s="5">
        <f t="shared" si="3"/>
        <v>0.2029413615282544</v>
      </c>
      <c r="AA8" s="11" t="str" cm="1">
        <f t="array" ref="AA8">INDEX({"a","b","c","d"},MATCH(MIN(W8:Z8),W8:Z8,0))</f>
        <v>d</v>
      </c>
      <c r="AB8" s="5">
        <f t="shared" si="4"/>
        <v>3.1325903914510982</v>
      </c>
      <c r="AC8" s="5">
        <f t="shared" si="4"/>
        <v>1.5546456184080495</v>
      </c>
      <c r="AD8" s="5">
        <f t="shared" si="4"/>
        <v>1.9975200817700729</v>
      </c>
      <c r="AE8" s="5">
        <f t="shared" si="4"/>
        <v>0.19315394635441888</v>
      </c>
      <c r="AF8" s="11" t="str" cm="1">
        <f t="array" ref="AF8">INDEX({"a","b","c","d"},MATCH(MIN(AB8:AE8),AB8:AE8,0))</f>
        <v>d</v>
      </c>
      <c r="AG8" s="5">
        <f t="shared" si="5"/>
        <v>3.3552188968945202</v>
      </c>
      <c r="AH8" s="5">
        <f t="shared" si="5"/>
        <v>2.068074334435678</v>
      </c>
      <c r="AI8" s="5">
        <f t="shared" si="5"/>
        <v>1.9681247776250681</v>
      </c>
      <c r="AJ8" s="5">
        <f t="shared" si="5"/>
        <v>0.19315394635441888</v>
      </c>
      <c r="AK8" s="11" t="str" cm="1">
        <f t="array" ref="AK8">INDEX({"a","b","c","d"},MATCH(MIN(AG8:AJ8),AG8:AJ8,0))</f>
        <v>d</v>
      </c>
      <c r="AL8" s="5">
        <f t="shared" si="6"/>
        <v>3.6932830725393351</v>
      </c>
      <c r="AM8" s="5">
        <f t="shared" si="6"/>
        <v>2.3458241748800575</v>
      </c>
      <c r="AN8" s="5">
        <f t="shared" si="6"/>
        <v>1.9461837836340949</v>
      </c>
      <c r="AO8" s="5">
        <f t="shared" si="6"/>
        <v>0.19315394635441888</v>
      </c>
      <c r="AP8" s="11" t="str" cm="1">
        <f t="array" ref="AP8">INDEX({"a","b","c","d"},MATCH(MIN(AL8:AO8),AL8:AO8,0))</f>
        <v>d</v>
      </c>
      <c r="AQ8" s="5">
        <f t="shared" si="7"/>
        <v>3.8413578685018974</v>
      </c>
      <c r="AR8" s="5">
        <f t="shared" si="7"/>
        <v>2.4398750555019877</v>
      </c>
      <c r="AS8" s="5">
        <f t="shared" si="7"/>
        <v>1.9251445372799165</v>
      </c>
      <c r="AT8" s="5">
        <f t="shared" si="7"/>
        <v>0.19315394635441888</v>
      </c>
      <c r="AU8" s="11" t="str" cm="1">
        <f t="array" ref="AU8">INDEX({"a","b","c","d"},MATCH(MIN(AQ8:AT8),AQ8:AT8,0))</f>
        <v>d</v>
      </c>
      <c r="AV8" s="5">
        <f t="shared" si="8"/>
        <v>3.8400651176486265</v>
      </c>
      <c r="AW8" s="5">
        <f t="shared" si="8"/>
        <v>2.4886260808757168</v>
      </c>
      <c r="AX8" s="5">
        <f t="shared" si="8"/>
        <v>1.9251445372799165</v>
      </c>
      <c r="AY8" s="5">
        <f t="shared" si="8"/>
        <v>0.19315394635441888</v>
      </c>
      <c r="AZ8" s="11" t="str" cm="1">
        <f t="array" ref="AZ8">INDEX({"a","b","c","d"},MATCH(MIN(AV8:AY8),AV8:AY8,0))</f>
        <v>d</v>
      </c>
      <c r="BA8" s="5">
        <f t="shared" si="9"/>
        <v>3.8618737553737272</v>
      </c>
      <c r="BB8" s="5">
        <f t="shared" si="9"/>
        <v>2.5071509339154776</v>
      </c>
      <c r="BC8" s="5">
        <f t="shared" si="9"/>
        <v>1.9251445372799165</v>
      </c>
      <c r="BD8" s="5">
        <f t="shared" si="9"/>
        <v>0.19315394635441888</v>
      </c>
      <c r="BE8" s="11" t="str" cm="1">
        <f t="array" ref="BE8">INDEX({"a","b","c","d"},MATCH(MIN(BA8:BD8),BA8:BD8,0))</f>
        <v>d</v>
      </c>
      <c r="BF8" s="5">
        <f t="shared" si="10"/>
        <v>3.8618737553737272</v>
      </c>
      <c r="BG8" s="5">
        <f t="shared" si="10"/>
        <v>2.5071509339154776</v>
      </c>
      <c r="BH8" s="5">
        <f t="shared" si="10"/>
        <v>1.9251445372799165</v>
      </c>
      <c r="BI8" s="5">
        <f t="shared" si="10"/>
        <v>0.19315394635441888</v>
      </c>
      <c r="BJ8" s="11" t="str" cm="1">
        <f t="array" ref="BJ8">INDEX({"a","b","c","d"},MATCH(MIN(BF8:BI8),BF8:BI8,0))</f>
        <v>d</v>
      </c>
      <c r="BK8" s="5">
        <f t="shared" si="11"/>
        <v>3.8618737553737272</v>
      </c>
      <c r="BL8" s="5">
        <f t="shared" si="11"/>
        <v>2.5071509339154776</v>
      </c>
      <c r="BM8" s="5">
        <f t="shared" si="11"/>
        <v>1.9251445372799165</v>
      </c>
      <c r="BN8" s="5">
        <f t="shared" si="11"/>
        <v>0.19315394635441888</v>
      </c>
      <c r="BO8" s="11" t="str" cm="1">
        <f t="array" ref="BO8">INDEX({"a","b","c","d"},MATCH(MIN(BK8:BN8),BK8:BN8,0))</f>
        <v>d</v>
      </c>
      <c r="BP8" s="5">
        <f t="shared" si="12"/>
        <v>3.8618737553737272</v>
      </c>
      <c r="BQ8" s="5">
        <f t="shared" si="12"/>
        <v>2.5071509339154776</v>
      </c>
      <c r="BR8" s="5">
        <f t="shared" si="12"/>
        <v>1.9251445372799165</v>
      </c>
      <c r="BS8" s="5">
        <f t="shared" si="12"/>
        <v>0.19315394635441888</v>
      </c>
      <c r="BT8" s="11" t="str" cm="1">
        <f t="array" ref="BT8">INDEX({"a","b","c","d"},MATCH(MIN(BP8:BS8),BP8:BS8,0))</f>
        <v>d</v>
      </c>
      <c r="BU8" s="5">
        <f t="shared" si="13"/>
        <v>3.8618737553737272</v>
      </c>
      <c r="BV8" s="5">
        <f t="shared" si="13"/>
        <v>2.5071509339154776</v>
      </c>
      <c r="BW8" s="5">
        <f t="shared" si="13"/>
        <v>1.9251445372799165</v>
      </c>
      <c r="BX8" s="5">
        <f t="shared" si="13"/>
        <v>0.19315394635441888</v>
      </c>
      <c r="BY8" s="11" t="str" cm="1">
        <f t="array" ref="BY8">INDEX({"a","b","c","d"},MATCH(MIN(BU8:BX8),BU8:BX8,0))</f>
        <v>d</v>
      </c>
      <c r="BZ8" s="5">
        <f t="shared" si="14"/>
        <v>3.8618737553737272</v>
      </c>
      <c r="CA8" s="5">
        <f t="shared" si="14"/>
        <v>2.5071509339154776</v>
      </c>
      <c r="CB8" s="5">
        <f t="shared" si="14"/>
        <v>1.9251445372799165</v>
      </c>
      <c r="CC8" s="5">
        <f t="shared" si="14"/>
        <v>0.19315394635441888</v>
      </c>
      <c r="CD8" s="11" t="str" cm="1">
        <f t="array" ref="CD8">INDEX({"a","b","c","d"},MATCH(MIN(BZ8:CC8),BZ8:CC8,0))</f>
        <v>d</v>
      </c>
    </row>
    <row r="9" spans="1:82">
      <c r="A9" s="38" t="s">
        <v>217</v>
      </c>
      <c r="B9" s="27">
        <v>30</v>
      </c>
      <c r="C9" s="27">
        <v>1.7</v>
      </c>
      <c r="D9" s="27">
        <v>3</v>
      </c>
      <c r="E9" s="24">
        <f t="shared" si="15"/>
        <v>-0.91790794678686549</v>
      </c>
      <c r="F9" s="24">
        <f t="shared" si="0"/>
        <v>-0.89149789152677006</v>
      </c>
      <c r="G9" s="24">
        <f t="shared" si="1"/>
        <v>-0.83448247034210632</v>
      </c>
      <c r="H9" s="6"/>
      <c r="I9" s="6"/>
      <c r="J9" s="6"/>
      <c r="K9" s="6"/>
      <c r="L9" s="6"/>
      <c r="M9" s="5">
        <f t="shared" si="16"/>
        <v>3.2590583149110577</v>
      </c>
      <c r="N9" s="5">
        <f t="shared" si="17"/>
        <v>1.5276401679320362</v>
      </c>
      <c r="O9" s="5">
        <f t="shared" si="18"/>
        <v>1.3545873249622085</v>
      </c>
      <c r="P9" s="5">
        <f t="shared" si="19"/>
        <v>0.21426120826677045</v>
      </c>
      <c r="Q9" s="11" t="str" cm="1">
        <f t="array" ref="Q9">INDEX({"a","b","c","d"},MATCH(MIN(M9:P9),M9:P9,0))</f>
        <v>d</v>
      </c>
      <c r="R9" s="5">
        <f t="shared" si="2"/>
        <v>3.5854521750441641</v>
      </c>
      <c r="S9" s="5">
        <f t="shared" si="2"/>
        <v>1.9539796024856659</v>
      </c>
      <c r="T9" s="5">
        <f t="shared" si="2"/>
        <v>1.2980137812733221</v>
      </c>
      <c r="U9" s="5">
        <f t="shared" si="2"/>
        <v>0.13373285023941134</v>
      </c>
      <c r="V9" s="11" t="str" cm="1">
        <f t="array" ref="V9">INDEX({"a","b","c","d"},MATCH(MIN(R9:U9),R9:U9,0))</f>
        <v>d</v>
      </c>
      <c r="W9" s="5">
        <f t="shared" si="3"/>
        <v>3.4773280415967434</v>
      </c>
      <c r="X9" s="5">
        <f t="shared" si="3"/>
        <v>1.9987078924335371</v>
      </c>
      <c r="Y9" s="5">
        <f t="shared" si="3"/>
        <v>1.7632205537017025</v>
      </c>
      <c r="Z9" s="5">
        <f t="shared" si="3"/>
        <v>0.13816509287025633</v>
      </c>
      <c r="AA9" s="11" t="str" cm="1">
        <f t="array" ref="AA9">INDEX({"a","b","c","d"},MATCH(MIN(W9:Z9),W9:Z9,0))</f>
        <v>d</v>
      </c>
      <c r="AB9" s="5">
        <f t="shared" si="4"/>
        <v>3.3810416255248179</v>
      </c>
      <c r="AC9" s="5">
        <f t="shared" si="4"/>
        <v>1.7935827346341671</v>
      </c>
      <c r="AD9" s="5">
        <f t="shared" si="4"/>
        <v>2.1767665920796491</v>
      </c>
      <c r="AE9" s="5">
        <f t="shared" si="4"/>
        <v>0.15359332591960131</v>
      </c>
      <c r="AF9" s="11" t="str" cm="1">
        <f t="array" ref="AF9">INDEX({"a","b","c","d"},MATCH(MIN(AB9:AE9),AB9:AE9,0))</f>
        <v>d</v>
      </c>
      <c r="AG9" s="5">
        <f t="shared" si="5"/>
        <v>3.6114660775235494</v>
      </c>
      <c r="AH9" s="5">
        <f t="shared" si="5"/>
        <v>2.2687775834391344</v>
      </c>
      <c r="AI9" s="5">
        <f t="shared" si="5"/>
        <v>2.1494409060659003</v>
      </c>
      <c r="AJ9" s="5">
        <f t="shared" si="5"/>
        <v>0.15359332591960131</v>
      </c>
      <c r="AK9" s="11" t="str" cm="1">
        <f t="array" ref="AK9">INDEX({"a","b","c","d"},MATCH(MIN(AG9:AJ9),AG9:AJ9,0))</f>
        <v>d</v>
      </c>
      <c r="AL9" s="5">
        <f t="shared" si="6"/>
        <v>3.9532788491323232</v>
      </c>
      <c r="AM9" s="5">
        <f t="shared" si="6"/>
        <v>2.5566011823731341</v>
      </c>
      <c r="AN9" s="5">
        <f t="shared" si="6"/>
        <v>2.1287134193601176</v>
      </c>
      <c r="AO9" s="5">
        <f t="shared" si="6"/>
        <v>0.15359332591960131</v>
      </c>
      <c r="AP9" s="11" t="str" cm="1">
        <f t="array" ref="AP9">INDEX({"a","b","c","d"},MATCH(MIN(AL9:AO9),AL9:AO9,0))</f>
        <v>d</v>
      </c>
      <c r="AQ9" s="5">
        <f t="shared" si="7"/>
        <v>4.1020429151189681</v>
      </c>
      <c r="AR9" s="5">
        <f t="shared" si="7"/>
        <v>2.6537323871301579</v>
      </c>
      <c r="AS9" s="5">
        <f t="shared" si="7"/>
        <v>2.1111367200891467</v>
      </c>
      <c r="AT9" s="5">
        <f t="shared" si="7"/>
        <v>0.15359332591960131</v>
      </c>
      <c r="AU9" s="11" t="str" cm="1">
        <f t="array" ref="AU9">INDEX({"a","b","c","d"},MATCH(MIN(AQ9:AT9),AQ9:AT9,0))</f>
        <v>d</v>
      </c>
      <c r="AV9" s="5">
        <f t="shared" si="8"/>
        <v>4.1008737681764647</v>
      </c>
      <c r="AW9" s="5">
        <f t="shared" si="8"/>
        <v>2.7032313323579307</v>
      </c>
      <c r="AX9" s="5">
        <f t="shared" si="8"/>
        <v>2.1111367200891467</v>
      </c>
      <c r="AY9" s="5">
        <f t="shared" si="8"/>
        <v>0.15359332591960131</v>
      </c>
      <c r="AZ9" s="11" t="str" cm="1">
        <f t="array" ref="AZ9">INDEX({"a","b","c","d"},MATCH(MIN(AV9:AY9),AV9:AY9,0))</f>
        <v>d</v>
      </c>
      <c r="BA9" s="5">
        <f t="shared" si="9"/>
        <v>4.1236552781946223</v>
      </c>
      <c r="BB9" s="5">
        <f t="shared" si="9"/>
        <v>2.7220173615043946</v>
      </c>
      <c r="BC9" s="5">
        <f t="shared" si="9"/>
        <v>2.1111367200891467</v>
      </c>
      <c r="BD9" s="5">
        <f t="shared" si="9"/>
        <v>0.15359332591960131</v>
      </c>
      <c r="BE9" s="11" t="str" cm="1">
        <f t="array" ref="BE9">INDEX({"a","b","c","d"},MATCH(MIN(BA9:BD9),BA9:BD9,0))</f>
        <v>d</v>
      </c>
      <c r="BF9" s="5">
        <f t="shared" si="10"/>
        <v>4.1236552781946223</v>
      </c>
      <c r="BG9" s="5">
        <f t="shared" si="10"/>
        <v>2.7220173615043946</v>
      </c>
      <c r="BH9" s="5">
        <f t="shared" si="10"/>
        <v>2.1111367200891467</v>
      </c>
      <c r="BI9" s="5">
        <f t="shared" si="10"/>
        <v>0.15359332591960131</v>
      </c>
      <c r="BJ9" s="11" t="str" cm="1">
        <f t="array" ref="BJ9">INDEX({"a","b","c","d"},MATCH(MIN(BF9:BI9),BF9:BI9,0))</f>
        <v>d</v>
      </c>
      <c r="BK9" s="5">
        <f t="shared" si="11"/>
        <v>4.1236552781946223</v>
      </c>
      <c r="BL9" s="5">
        <f t="shared" si="11"/>
        <v>2.7220173615043946</v>
      </c>
      <c r="BM9" s="5">
        <f t="shared" si="11"/>
        <v>2.1111367200891467</v>
      </c>
      <c r="BN9" s="5">
        <f t="shared" si="11"/>
        <v>0.15359332591960131</v>
      </c>
      <c r="BO9" s="11" t="str" cm="1">
        <f t="array" ref="BO9">INDEX({"a","b","c","d"},MATCH(MIN(BK9:BN9),BK9:BN9,0))</f>
        <v>d</v>
      </c>
      <c r="BP9" s="5">
        <f t="shared" si="12"/>
        <v>4.1236552781946223</v>
      </c>
      <c r="BQ9" s="5">
        <f t="shared" si="12"/>
        <v>2.7220173615043946</v>
      </c>
      <c r="BR9" s="5">
        <f t="shared" si="12"/>
        <v>2.1111367200891467</v>
      </c>
      <c r="BS9" s="5">
        <f t="shared" si="12"/>
        <v>0.15359332591960131</v>
      </c>
      <c r="BT9" s="11" t="str" cm="1">
        <f t="array" ref="BT9">INDEX({"a","b","c","d"},MATCH(MIN(BP9:BS9),BP9:BS9,0))</f>
        <v>d</v>
      </c>
      <c r="BU9" s="5">
        <f t="shared" si="13"/>
        <v>4.1236552781946223</v>
      </c>
      <c r="BV9" s="5">
        <f t="shared" si="13"/>
        <v>2.7220173615043946</v>
      </c>
      <c r="BW9" s="5">
        <f t="shared" si="13"/>
        <v>2.1111367200891467</v>
      </c>
      <c r="BX9" s="5">
        <f t="shared" si="13"/>
        <v>0.15359332591960131</v>
      </c>
      <c r="BY9" s="11" t="str" cm="1">
        <f t="array" ref="BY9">INDEX({"a","b","c","d"},MATCH(MIN(BU9:BX9),BU9:BX9,0))</f>
        <v>d</v>
      </c>
      <c r="BZ9" s="5">
        <f t="shared" si="14"/>
        <v>4.1236552781946223</v>
      </c>
      <c r="CA9" s="5">
        <f t="shared" si="14"/>
        <v>2.7220173615043946</v>
      </c>
      <c r="CB9" s="5">
        <f t="shared" si="14"/>
        <v>2.1111367200891467</v>
      </c>
      <c r="CC9" s="5">
        <f t="shared" si="14"/>
        <v>0.15359332591960131</v>
      </c>
      <c r="CD9" s="11" t="str" cm="1">
        <f t="array" ref="CD9">INDEX({"a","b","c","d"},MATCH(MIN(BZ9:CC9),BZ9:CC9,0))</f>
        <v>d</v>
      </c>
    </row>
    <row r="10" spans="1:82">
      <c r="A10" s="38" t="s">
        <v>216</v>
      </c>
      <c r="B10" s="27">
        <v>17</v>
      </c>
      <c r="C10" s="27">
        <v>2.4</v>
      </c>
      <c r="D10" s="27">
        <v>2</v>
      </c>
      <c r="E10" s="24">
        <f t="shared" si="15"/>
        <v>-1.0575055521709231</v>
      </c>
      <c r="F10" s="24">
        <f t="shared" si="0"/>
        <v>-0.6636598031482599</v>
      </c>
      <c r="G10" s="24">
        <f t="shared" si="1"/>
        <v>-1.0345981706639544</v>
      </c>
      <c r="H10" s="6"/>
      <c r="I10" s="6"/>
      <c r="J10" s="6"/>
      <c r="K10" s="6"/>
      <c r="L10" s="6"/>
      <c r="M10" s="5">
        <f t="shared" si="16"/>
        <v>3.3377661322948602</v>
      </c>
      <c r="N10" s="5">
        <f t="shared" si="17"/>
        <v>1.6214671448809308</v>
      </c>
      <c r="O10" s="5">
        <f t="shared" si="18"/>
        <v>1.4518963450369622</v>
      </c>
      <c r="P10" s="5">
        <f t="shared" si="19"/>
        <v>0.34297033393872739</v>
      </c>
      <c r="Q10" s="11" t="str" cm="1">
        <f t="array" ref="Q10">INDEX({"a","b","c","d"},MATCH(MIN(M10:P10),M10:P10,0))</f>
        <v>d</v>
      </c>
      <c r="R10" s="5">
        <f t="shared" si="2"/>
        <v>3.708179724825535</v>
      </c>
      <c r="S10" s="5">
        <f t="shared" si="2"/>
        <v>1.9833820344196964</v>
      </c>
      <c r="T10" s="5">
        <f t="shared" si="2"/>
        <v>1.2340769717187461</v>
      </c>
      <c r="U10" s="5">
        <f t="shared" si="2"/>
        <v>0.34932337816202064</v>
      </c>
      <c r="V10" s="11" t="str" cm="1">
        <f t="array" ref="V10">INDEX({"a","b","c","d"},MATCH(MIN(R10:U10),R10:U10,0))</f>
        <v>d</v>
      </c>
      <c r="W10" s="5">
        <f t="shared" si="3"/>
        <v>3.6152917005922105</v>
      </c>
      <c r="X10" s="5">
        <f t="shared" si="3"/>
        <v>2.0191809522059398</v>
      </c>
      <c r="Y10" s="5">
        <f t="shared" si="3"/>
        <v>1.645464990040848</v>
      </c>
      <c r="Z10" s="5">
        <f t="shared" si="3"/>
        <v>0.35779309186618657</v>
      </c>
      <c r="AA10" s="11" t="str" cm="1">
        <f t="array" ref="AA10">INDEX({"a","b","c","d"},MATCH(MIN(W10:Z10),W10:Z10,0))</f>
        <v>d</v>
      </c>
      <c r="AB10" s="5">
        <f t="shared" si="4"/>
        <v>3.5247074145202562</v>
      </c>
      <c r="AC10" s="5">
        <f t="shared" si="4"/>
        <v>1.9535141870304722</v>
      </c>
      <c r="AD10" s="5">
        <f t="shared" si="4"/>
        <v>2.055371325167489</v>
      </c>
      <c r="AE10" s="5">
        <f t="shared" si="4"/>
        <v>0.36302960475501889</v>
      </c>
      <c r="AF10" s="11" t="str" cm="1">
        <f t="array" ref="AF10">INDEX({"a","b","c","d"},MATCH(MIN(AB10:AE10),AB10:AE10,0))</f>
        <v>d</v>
      </c>
      <c r="AG10" s="5">
        <f t="shared" si="5"/>
        <v>3.7382566189973883</v>
      </c>
      <c r="AH10" s="5">
        <f t="shared" si="5"/>
        <v>2.4863407267100719</v>
      </c>
      <c r="AI10" s="5">
        <f t="shared" si="5"/>
        <v>2.0317823409597562</v>
      </c>
      <c r="AJ10" s="5">
        <f t="shared" si="5"/>
        <v>0.36302960475501889</v>
      </c>
      <c r="AK10" s="11" t="str" cm="1">
        <f t="array" ref="AK10">INDEX({"a","b","c","d"},MATCH(MIN(AG10:AJ10),AG10:AJ10,0))</f>
        <v>d</v>
      </c>
      <c r="AL10" s="5">
        <f t="shared" si="6"/>
        <v>4.0522565819533707</v>
      </c>
      <c r="AM10" s="5">
        <f t="shared" si="6"/>
        <v>2.7763413180617644</v>
      </c>
      <c r="AN10" s="5">
        <f t="shared" si="6"/>
        <v>2.01336971634638</v>
      </c>
      <c r="AO10" s="5">
        <f t="shared" si="6"/>
        <v>0.36302960475501889</v>
      </c>
      <c r="AP10" s="11" t="str" cm="1">
        <f t="array" ref="AP10">INDEX({"a","b","c","d"},MATCH(MIN(AL10:AO10),AL10:AO10,0))</f>
        <v>d</v>
      </c>
      <c r="AQ10" s="5">
        <f t="shared" si="7"/>
        <v>4.1906395274086039</v>
      </c>
      <c r="AR10" s="5">
        <f t="shared" si="7"/>
        <v>2.8696751186142198</v>
      </c>
      <c r="AS10" s="5">
        <f t="shared" si="7"/>
        <v>1.9995700963877303</v>
      </c>
      <c r="AT10" s="5">
        <f t="shared" si="7"/>
        <v>0.36302960475501889</v>
      </c>
      <c r="AU10" s="11" t="str" cm="1">
        <f t="array" ref="AU10">INDEX({"a","b","c","d"},MATCH(MIN(AQ10:AT10),AQ10:AT10,0))</f>
        <v>d</v>
      </c>
      <c r="AV10" s="5">
        <f t="shared" si="8"/>
        <v>4.1845688176781612</v>
      </c>
      <c r="AW10" s="5">
        <f t="shared" si="8"/>
        <v>2.9191172818004429</v>
      </c>
      <c r="AX10" s="5">
        <f t="shared" si="8"/>
        <v>1.9995700963877303</v>
      </c>
      <c r="AY10" s="5">
        <f t="shared" si="8"/>
        <v>0.36302960475501889</v>
      </c>
      <c r="AZ10" s="11" t="str" cm="1">
        <f t="array" ref="AZ10">INDEX({"a","b","c","d"},MATCH(MIN(AV10:AY10),AV10:AY10,0))</f>
        <v>d</v>
      </c>
      <c r="BA10" s="5">
        <f t="shared" si="9"/>
        <v>4.2051830218419388</v>
      </c>
      <c r="BB10" s="5">
        <f t="shared" si="9"/>
        <v>2.9361489312761702</v>
      </c>
      <c r="BC10" s="5">
        <f t="shared" si="9"/>
        <v>1.9995700963877303</v>
      </c>
      <c r="BD10" s="5">
        <f t="shared" si="9"/>
        <v>0.36302960475501889</v>
      </c>
      <c r="BE10" s="11" t="str" cm="1">
        <f t="array" ref="BE10">INDEX({"a","b","c","d"},MATCH(MIN(BA10:BD10),BA10:BD10,0))</f>
        <v>d</v>
      </c>
      <c r="BF10" s="5">
        <f t="shared" si="10"/>
        <v>4.2051830218419388</v>
      </c>
      <c r="BG10" s="5">
        <f t="shared" si="10"/>
        <v>2.9361489312761702</v>
      </c>
      <c r="BH10" s="5">
        <f t="shared" si="10"/>
        <v>1.9995700963877303</v>
      </c>
      <c r="BI10" s="5">
        <f t="shared" si="10"/>
        <v>0.36302960475501889</v>
      </c>
      <c r="BJ10" s="11" t="str" cm="1">
        <f t="array" ref="BJ10">INDEX({"a","b","c","d"},MATCH(MIN(BF10:BI10),BF10:BI10,0))</f>
        <v>d</v>
      </c>
      <c r="BK10" s="5">
        <f t="shared" si="11"/>
        <v>4.2051830218419388</v>
      </c>
      <c r="BL10" s="5">
        <f t="shared" si="11"/>
        <v>2.9361489312761702</v>
      </c>
      <c r="BM10" s="5">
        <f t="shared" si="11"/>
        <v>1.9995700963877303</v>
      </c>
      <c r="BN10" s="5">
        <f t="shared" si="11"/>
        <v>0.36302960475501889</v>
      </c>
      <c r="BO10" s="11" t="str" cm="1">
        <f t="array" ref="BO10">INDEX({"a","b","c","d"},MATCH(MIN(BK10:BN10),BK10:BN10,0))</f>
        <v>d</v>
      </c>
      <c r="BP10" s="5">
        <f t="shared" si="12"/>
        <v>4.2051830218419388</v>
      </c>
      <c r="BQ10" s="5">
        <f t="shared" si="12"/>
        <v>2.9361489312761702</v>
      </c>
      <c r="BR10" s="5">
        <f t="shared" si="12"/>
        <v>1.9995700963877303</v>
      </c>
      <c r="BS10" s="5">
        <f t="shared" si="12"/>
        <v>0.36302960475501889</v>
      </c>
      <c r="BT10" s="11" t="str" cm="1">
        <f t="array" ref="BT10">INDEX({"a","b","c","d"},MATCH(MIN(BP10:BS10),BP10:BS10,0))</f>
        <v>d</v>
      </c>
      <c r="BU10" s="5">
        <f t="shared" si="13"/>
        <v>4.2051830218419388</v>
      </c>
      <c r="BV10" s="5">
        <f t="shared" si="13"/>
        <v>2.9361489312761702</v>
      </c>
      <c r="BW10" s="5">
        <f t="shared" si="13"/>
        <v>1.9995700963877303</v>
      </c>
      <c r="BX10" s="5">
        <f t="shared" si="13"/>
        <v>0.36302960475501889</v>
      </c>
      <c r="BY10" s="11" t="str" cm="1">
        <f t="array" ref="BY10">INDEX({"a","b","c","d"},MATCH(MIN(BU10:BX10),BU10:BX10,0))</f>
        <v>d</v>
      </c>
      <c r="BZ10" s="5">
        <f t="shared" si="14"/>
        <v>4.2051830218419388</v>
      </c>
      <c r="CA10" s="5">
        <f t="shared" si="14"/>
        <v>2.9361489312761702</v>
      </c>
      <c r="CB10" s="5">
        <f t="shared" si="14"/>
        <v>1.9995700963877303</v>
      </c>
      <c r="CC10" s="5">
        <f t="shared" si="14"/>
        <v>0.36302960475501889</v>
      </c>
      <c r="CD10" s="11" t="str" cm="1">
        <f t="array" ref="CD10">INDEX({"a","b","c","d"},MATCH(MIN(BZ10:CC10),BZ10:CC10,0))</f>
        <v>d</v>
      </c>
    </row>
    <row r="11" spans="1:82">
      <c r="A11" s="38" t="s">
        <v>215</v>
      </c>
      <c r="B11" s="27">
        <v>93</v>
      </c>
      <c r="C11" s="27">
        <v>7.2</v>
      </c>
      <c r="D11" s="27">
        <v>6</v>
      </c>
      <c r="E11" s="24">
        <f t="shared" si="15"/>
        <v>-0.24139647454104748</v>
      </c>
      <c r="F11" s="24">
        <f t="shared" si="0"/>
        <v>0.89865851716152512</v>
      </c>
      <c r="G11" s="24">
        <f t="shared" si="1"/>
        <v>-0.23413536937656218</v>
      </c>
      <c r="H11" s="6"/>
      <c r="I11" s="6"/>
      <c r="J11" s="6"/>
      <c r="K11" s="6"/>
      <c r="L11" s="6"/>
      <c r="M11" s="5">
        <f t="shared" si="16"/>
        <v>1.7534039503471714</v>
      </c>
      <c r="N11" s="5">
        <f t="shared" si="17"/>
        <v>0.95952006731537254</v>
      </c>
      <c r="O11" s="5">
        <f t="shared" si="18"/>
        <v>1.0174989406528541</v>
      </c>
      <c r="P11" s="5">
        <f t="shared" si="19"/>
        <v>2.1833305077492797</v>
      </c>
      <c r="Q11" s="11" t="str" cm="1">
        <f t="array" ref="Q11">INDEX({"a","b","c","d"},MATCH(MIN(M11:P11),M11:P11,0))</f>
        <v>b</v>
      </c>
      <c r="R11" s="5">
        <f t="shared" si="2"/>
        <v>2.2982117388799659</v>
      </c>
      <c r="S11" s="5">
        <f t="shared" si="2"/>
        <v>0.58661638360930202</v>
      </c>
      <c r="T11" s="5">
        <f t="shared" si="2"/>
        <v>0.71054398640061522</v>
      </c>
      <c r="U11" s="5">
        <f t="shared" si="2"/>
        <v>1.9062628631215328</v>
      </c>
      <c r="V11" s="11" t="str" cm="1">
        <f t="array" ref="V11">INDEX({"a","b","c","d"},MATCH(MIN(R11:U11),R11:U11,0))</f>
        <v>b</v>
      </c>
      <c r="W11" s="5">
        <f t="shared" si="3"/>
        <v>2.2963450568495896</v>
      </c>
      <c r="X11" s="5">
        <f t="shared" si="3"/>
        <v>0.54105678422516479</v>
      </c>
      <c r="Y11" s="5">
        <f t="shared" si="3"/>
        <v>0.38617472206490877</v>
      </c>
      <c r="Z11" s="5">
        <f t="shared" si="3"/>
        <v>1.9026464797801395</v>
      </c>
      <c r="AA11" s="11" t="str" cm="1">
        <f t="array" ref="AA11">INDEX({"a","b","c","d"},MATCH(MIN(W11:Z11),W11:Z11,0))</f>
        <v>c</v>
      </c>
      <c r="AB11" s="5">
        <f t="shared" si="4"/>
        <v>2.2497937868595352</v>
      </c>
      <c r="AC11" s="5">
        <f t="shared" si="4"/>
        <v>1.3466734001341865</v>
      </c>
      <c r="AD11" s="5">
        <f t="shared" si="4"/>
        <v>0.36213654804683415</v>
      </c>
      <c r="AE11" s="5">
        <f t="shared" si="4"/>
        <v>1.8807839710779835</v>
      </c>
      <c r="AF11" s="11" t="str" cm="1">
        <f t="array" ref="AF11">INDEX({"a","b","c","d"},MATCH(MIN(AB11:AE11),AB11:AE11,0))</f>
        <v>c</v>
      </c>
      <c r="AG11" s="5">
        <f t="shared" si="5"/>
        <v>2.3466834107008516</v>
      </c>
      <c r="AH11" s="5">
        <f t="shared" si="5"/>
        <v>1.965373968500103</v>
      </c>
      <c r="AI11" s="5">
        <f t="shared" si="5"/>
        <v>0.32763615986533717</v>
      </c>
      <c r="AJ11" s="5">
        <f t="shared" si="5"/>
        <v>1.8807839710779835</v>
      </c>
      <c r="AK11" s="11" t="str" cm="1">
        <f t="array" ref="AK11">INDEX({"a","b","c","d"},MATCH(MIN(AG11:AJ11),AG11:AJ11,0))</f>
        <v>c</v>
      </c>
      <c r="AL11" s="5">
        <f t="shared" si="6"/>
        <v>2.4956708595240631</v>
      </c>
      <c r="AM11" s="5">
        <f t="shared" si="6"/>
        <v>2.1705893558187803</v>
      </c>
      <c r="AN11" s="5">
        <f t="shared" si="6"/>
        <v>0.30521911653838463</v>
      </c>
      <c r="AO11" s="5">
        <f t="shared" si="6"/>
        <v>1.8807839710779835</v>
      </c>
      <c r="AP11" s="11" t="str" cm="1">
        <f t="array" ref="AP11">INDEX({"a","b","c","d"},MATCH(MIN(AL11:AO11),AL11:AO11,0))</f>
        <v>c</v>
      </c>
      <c r="AQ11" s="5">
        <f t="shared" si="7"/>
        <v>2.5798236067669227</v>
      </c>
      <c r="AR11" s="5">
        <f t="shared" si="7"/>
        <v>2.208140925049852</v>
      </c>
      <c r="AS11" s="5">
        <f t="shared" si="7"/>
        <v>0.27524872327468392</v>
      </c>
      <c r="AT11" s="5">
        <f t="shared" si="7"/>
        <v>1.8807839710779835</v>
      </c>
      <c r="AU11" s="11" t="str" cm="1">
        <f t="array" ref="AU11">INDEX({"a","b","c","d"},MATCH(MIN(AQ11:AT11),AQ11:AT11,0))</f>
        <v>c</v>
      </c>
      <c r="AV11" s="5">
        <f t="shared" si="8"/>
        <v>2.554317750757841</v>
      </c>
      <c r="AW11" s="5">
        <f t="shared" si="8"/>
        <v>2.2432707146016253</v>
      </c>
      <c r="AX11" s="5">
        <f t="shared" si="8"/>
        <v>0.27524872327468392</v>
      </c>
      <c r="AY11" s="5">
        <f t="shared" si="8"/>
        <v>1.8807839710779835</v>
      </c>
      <c r="AZ11" s="11" t="str" cm="1">
        <f t="array" ref="AZ11">INDEX({"a","b","c","d"},MATCH(MIN(AV11:AY11),AV11:AY11,0))</f>
        <v>c</v>
      </c>
      <c r="BA11" s="5">
        <f t="shared" si="9"/>
        <v>2.5662733104960536</v>
      </c>
      <c r="BB11" s="5">
        <f t="shared" si="9"/>
        <v>2.2423999117342648</v>
      </c>
      <c r="BC11" s="5">
        <f t="shared" si="9"/>
        <v>0.27524872327468392</v>
      </c>
      <c r="BD11" s="5">
        <f t="shared" si="9"/>
        <v>1.8807839710779835</v>
      </c>
      <c r="BE11" s="11" t="str" cm="1">
        <f t="array" ref="BE11">INDEX({"a","b","c","d"},MATCH(MIN(BA11:BD11),BA11:BD11,0))</f>
        <v>c</v>
      </c>
      <c r="BF11" s="5">
        <f t="shared" si="10"/>
        <v>2.5662733104960536</v>
      </c>
      <c r="BG11" s="5">
        <f t="shared" si="10"/>
        <v>2.2423999117342648</v>
      </c>
      <c r="BH11" s="5">
        <f t="shared" si="10"/>
        <v>0.27524872327468392</v>
      </c>
      <c r="BI11" s="5">
        <f t="shared" si="10"/>
        <v>1.8807839710779835</v>
      </c>
      <c r="BJ11" s="11" t="str" cm="1">
        <f t="array" ref="BJ11">INDEX({"a","b","c","d"},MATCH(MIN(BF11:BI11),BF11:BI11,0))</f>
        <v>c</v>
      </c>
      <c r="BK11" s="5">
        <f t="shared" si="11"/>
        <v>2.5662733104960536</v>
      </c>
      <c r="BL11" s="5">
        <f t="shared" si="11"/>
        <v>2.2423999117342648</v>
      </c>
      <c r="BM11" s="5">
        <f t="shared" si="11"/>
        <v>0.27524872327468392</v>
      </c>
      <c r="BN11" s="5">
        <f t="shared" si="11"/>
        <v>1.8807839710779835</v>
      </c>
      <c r="BO11" s="11" t="str" cm="1">
        <f t="array" ref="BO11">INDEX({"a","b","c","d"},MATCH(MIN(BK11:BN11),BK11:BN11,0))</f>
        <v>c</v>
      </c>
      <c r="BP11" s="5">
        <f t="shared" si="12"/>
        <v>2.5662733104960536</v>
      </c>
      <c r="BQ11" s="5">
        <f t="shared" si="12"/>
        <v>2.2423999117342648</v>
      </c>
      <c r="BR11" s="5">
        <f t="shared" si="12"/>
        <v>0.27524872327468392</v>
      </c>
      <c r="BS11" s="5">
        <f t="shared" si="12"/>
        <v>1.8807839710779835</v>
      </c>
      <c r="BT11" s="11" t="str" cm="1">
        <f t="array" ref="BT11">INDEX({"a","b","c","d"},MATCH(MIN(BP11:BS11),BP11:BS11,0))</f>
        <v>c</v>
      </c>
      <c r="BU11" s="5">
        <f t="shared" si="13"/>
        <v>2.5662733104960536</v>
      </c>
      <c r="BV11" s="5">
        <f t="shared" si="13"/>
        <v>2.2423999117342648</v>
      </c>
      <c r="BW11" s="5">
        <f t="shared" si="13"/>
        <v>0.27524872327468392</v>
      </c>
      <c r="BX11" s="5">
        <f t="shared" si="13"/>
        <v>1.8807839710779835</v>
      </c>
      <c r="BY11" s="11" t="str" cm="1">
        <f t="array" ref="BY11">INDEX({"a","b","c","d"},MATCH(MIN(BU11:BX11),BU11:BX11,0))</f>
        <v>c</v>
      </c>
      <c r="BZ11" s="5">
        <f t="shared" si="14"/>
        <v>2.5662733104960536</v>
      </c>
      <c r="CA11" s="5">
        <f t="shared" si="14"/>
        <v>2.2423999117342648</v>
      </c>
      <c r="CB11" s="5">
        <f t="shared" si="14"/>
        <v>0.27524872327468392</v>
      </c>
      <c r="CC11" s="5">
        <f t="shared" si="14"/>
        <v>1.8807839710779835</v>
      </c>
      <c r="CD11" s="11" t="str" cm="1">
        <f t="array" ref="CD11">INDEX({"a","b","c","d"},MATCH(MIN(BZ11:CC11),BZ11:CC11,0))</f>
        <v>c</v>
      </c>
    </row>
    <row r="12" spans="1:82">
      <c r="A12" s="38" t="s">
        <v>214</v>
      </c>
      <c r="B12" s="27">
        <v>97</v>
      </c>
      <c r="C12" s="27">
        <v>7.6</v>
      </c>
      <c r="D12" s="27">
        <v>5</v>
      </c>
      <c r="E12" s="24">
        <f t="shared" si="15"/>
        <v>-0.19844336519210665</v>
      </c>
      <c r="F12" s="24">
        <f t="shared" si="0"/>
        <v>1.0288517105206736</v>
      </c>
      <c r="G12" s="24">
        <f t="shared" si="1"/>
        <v>-0.43425106969841021</v>
      </c>
      <c r="H12" s="6"/>
      <c r="I12" s="6"/>
      <c r="J12" s="6"/>
      <c r="K12" s="6"/>
      <c r="L12" s="6"/>
      <c r="M12" s="5">
        <f t="shared" si="16"/>
        <v>1.8692712622046017</v>
      </c>
      <c r="N12" s="5">
        <f t="shared" si="17"/>
        <v>1.1342352502740767</v>
      </c>
      <c r="O12" s="5">
        <f t="shared" si="18"/>
        <v>1.1814063898973666</v>
      </c>
      <c r="P12" s="5">
        <f t="shared" si="19"/>
        <v>2.2536202329196042</v>
      </c>
      <c r="Q12" s="11" t="str" cm="1">
        <f t="array" ref="Q12">INDEX({"a","b","c","d"},MATCH(MIN(M12:P12),M12:P12,0))</f>
        <v>b</v>
      </c>
      <c r="R12" s="5">
        <f t="shared" si="2"/>
        <v>2.422553187489985</v>
      </c>
      <c r="S12" s="5">
        <f t="shared" si="2"/>
        <v>0.79350581883012161</v>
      </c>
      <c r="T12" s="5">
        <f t="shared" si="2"/>
        <v>0.81351561488079838</v>
      </c>
      <c r="U12" s="5">
        <f t="shared" si="2"/>
        <v>1.9858995108405129</v>
      </c>
      <c r="V12" s="11" t="str" cm="1">
        <f t="array" ref="V12">INDEX({"a","b","c","d"},MATCH(MIN(R12:U12),R12:U12,0))</f>
        <v>b</v>
      </c>
      <c r="W12" s="5">
        <f t="shared" si="3"/>
        <v>2.4343440272843124</v>
      </c>
      <c r="X12" s="5">
        <f t="shared" si="3"/>
        <v>0.74146146323206874</v>
      </c>
      <c r="Y12" s="5">
        <f t="shared" si="3"/>
        <v>0.39988345572215023</v>
      </c>
      <c r="Z12" s="5">
        <f t="shared" si="3"/>
        <v>1.9830548497030169</v>
      </c>
      <c r="AA12" s="11" t="str" cm="1">
        <f t="array" ref="AA12">INDEX({"a","b","c","d"},MATCH(MIN(W12:Z12),W12:Z12,0))</f>
        <v>c</v>
      </c>
      <c r="AB12" s="5">
        <f t="shared" si="4"/>
        <v>2.3945963024936141</v>
      </c>
      <c r="AC12" s="5">
        <f t="shared" si="4"/>
        <v>1.5310693518009666</v>
      </c>
      <c r="AD12" s="5">
        <f t="shared" si="4"/>
        <v>0.25169819106405766</v>
      </c>
      <c r="AE12" s="5">
        <f t="shared" si="4"/>
        <v>1.9621969130464745</v>
      </c>
      <c r="AF12" s="11" t="str" cm="1">
        <f t="array" ref="AF12">INDEX({"a","b","c","d"},MATCH(MIN(AB12:AE12),AB12:AE12,0))</f>
        <v>c</v>
      </c>
      <c r="AG12" s="5">
        <f t="shared" si="5"/>
        <v>2.4718894820142761</v>
      </c>
      <c r="AH12" s="5">
        <f t="shared" si="5"/>
        <v>2.1629373701219614</v>
      </c>
      <c r="AI12" s="5">
        <f t="shared" si="5"/>
        <v>0.2251031929175808</v>
      </c>
      <c r="AJ12" s="5">
        <f t="shared" si="5"/>
        <v>1.9621969130464745</v>
      </c>
      <c r="AK12" s="11" t="str" cm="1">
        <f t="array" ref="AK12">INDEX({"a","b","c","d"},MATCH(MIN(AG12:AJ12),AG12:AJ12,0))</f>
        <v>c</v>
      </c>
      <c r="AL12" s="5">
        <f t="shared" si="6"/>
        <v>2.5939851419286057</v>
      </c>
      <c r="AM12" s="5">
        <f t="shared" si="6"/>
        <v>2.3597458827069162</v>
      </c>
      <c r="AN12" s="5">
        <f t="shared" si="6"/>
        <v>0.20946718534583614</v>
      </c>
      <c r="AO12" s="5">
        <f t="shared" si="6"/>
        <v>1.9621969130464745</v>
      </c>
      <c r="AP12" s="11" t="str" cm="1">
        <f t="array" ref="AP12">INDEX({"a","b","c","d"},MATCH(MIN(AL12:AO12),AL12:AO12,0))</f>
        <v>c</v>
      </c>
      <c r="AQ12" s="5">
        <f t="shared" si="7"/>
        <v>2.6672377255530146</v>
      </c>
      <c r="AR12" s="5">
        <f t="shared" si="7"/>
        <v>2.3954115952422179</v>
      </c>
      <c r="AS12" s="5">
        <f t="shared" si="7"/>
        <v>0.18088431634388186</v>
      </c>
      <c r="AT12" s="5">
        <f t="shared" si="7"/>
        <v>1.9621969130464745</v>
      </c>
      <c r="AU12" s="11" t="str" cm="1">
        <f t="array" ref="AU12">INDEX({"a","b","c","d"},MATCH(MIN(AQ12:AT12),AQ12:AT12,0))</f>
        <v>c</v>
      </c>
      <c r="AV12" s="5">
        <f t="shared" si="8"/>
        <v>2.6381351398130146</v>
      </c>
      <c r="AW12" s="5">
        <f t="shared" si="8"/>
        <v>2.4295407868031784</v>
      </c>
      <c r="AX12" s="5">
        <f t="shared" si="8"/>
        <v>0.18088431634388186</v>
      </c>
      <c r="AY12" s="5">
        <f t="shared" si="8"/>
        <v>1.9621969130464745</v>
      </c>
      <c r="AZ12" s="11" t="str" cm="1">
        <f t="array" ref="AZ12">INDEX({"a","b","c","d"},MATCH(MIN(AV12:AY12),AV12:AY12,0))</f>
        <v>c</v>
      </c>
      <c r="BA12" s="5">
        <f t="shared" si="9"/>
        <v>2.6469721882959893</v>
      </c>
      <c r="BB12" s="5">
        <f t="shared" si="9"/>
        <v>2.4287380899509614</v>
      </c>
      <c r="BC12" s="5">
        <f t="shared" si="9"/>
        <v>0.18088431634388186</v>
      </c>
      <c r="BD12" s="5">
        <f t="shared" si="9"/>
        <v>1.9621969130464745</v>
      </c>
      <c r="BE12" s="11" t="str" cm="1">
        <f t="array" ref="BE12">INDEX({"a","b","c","d"},MATCH(MIN(BA12:BD12),BA12:BD12,0))</f>
        <v>c</v>
      </c>
      <c r="BF12" s="5">
        <f t="shared" si="10"/>
        <v>2.6469721882959893</v>
      </c>
      <c r="BG12" s="5">
        <f t="shared" si="10"/>
        <v>2.4287380899509614</v>
      </c>
      <c r="BH12" s="5">
        <f t="shared" si="10"/>
        <v>0.18088431634388186</v>
      </c>
      <c r="BI12" s="5">
        <f t="shared" si="10"/>
        <v>1.9621969130464745</v>
      </c>
      <c r="BJ12" s="11" t="str" cm="1">
        <f t="array" ref="BJ12">INDEX({"a","b","c","d"},MATCH(MIN(BF12:BI12),BF12:BI12,0))</f>
        <v>c</v>
      </c>
      <c r="BK12" s="5">
        <f t="shared" si="11"/>
        <v>2.6469721882959893</v>
      </c>
      <c r="BL12" s="5">
        <f t="shared" si="11"/>
        <v>2.4287380899509614</v>
      </c>
      <c r="BM12" s="5">
        <f t="shared" si="11"/>
        <v>0.18088431634388186</v>
      </c>
      <c r="BN12" s="5">
        <f t="shared" si="11"/>
        <v>1.9621969130464745</v>
      </c>
      <c r="BO12" s="11" t="str" cm="1">
        <f t="array" ref="BO12">INDEX({"a","b","c","d"},MATCH(MIN(BK12:BN12),BK12:BN12,0))</f>
        <v>c</v>
      </c>
      <c r="BP12" s="5">
        <f t="shared" si="12"/>
        <v>2.6469721882959893</v>
      </c>
      <c r="BQ12" s="5">
        <f t="shared" si="12"/>
        <v>2.4287380899509614</v>
      </c>
      <c r="BR12" s="5">
        <f t="shared" si="12"/>
        <v>0.18088431634388186</v>
      </c>
      <c r="BS12" s="5">
        <f t="shared" si="12"/>
        <v>1.9621969130464745</v>
      </c>
      <c r="BT12" s="11" t="str" cm="1">
        <f t="array" ref="BT12">INDEX({"a","b","c","d"},MATCH(MIN(BP12:BS12),BP12:BS12,0))</f>
        <v>c</v>
      </c>
      <c r="BU12" s="5">
        <f t="shared" si="13"/>
        <v>2.6469721882959893</v>
      </c>
      <c r="BV12" s="5">
        <f t="shared" si="13"/>
        <v>2.4287380899509614</v>
      </c>
      <c r="BW12" s="5">
        <f t="shared" si="13"/>
        <v>0.18088431634388186</v>
      </c>
      <c r="BX12" s="5">
        <f t="shared" si="13"/>
        <v>1.9621969130464745</v>
      </c>
      <c r="BY12" s="11" t="str" cm="1">
        <f t="array" ref="BY12">INDEX({"a","b","c","d"},MATCH(MIN(BU12:BX12),BU12:BX12,0))</f>
        <v>c</v>
      </c>
      <c r="BZ12" s="5">
        <f t="shared" si="14"/>
        <v>2.6469721882959893</v>
      </c>
      <c r="CA12" s="5">
        <f t="shared" si="14"/>
        <v>2.4287380899509614</v>
      </c>
      <c r="CB12" s="5">
        <f t="shared" si="14"/>
        <v>0.18088431634388186</v>
      </c>
      <c r="CC12" s="5">
        <f t="shared" si="14"/>
        <v>1.9621969130464745</v>
      </c>
      <c r="CD12" s="11" t="str" cm="1">
        <f t="array" ref="CD12">INDEX({"a","b","c","d"},MATCH(MIN(BZ12:CC12),BZ12:CC12,0))</f>
        <v>c</v>
      </c>
    </row>
    <row r="13" spans="1:82">
      <c r="A13" s="38" t="s">
        <v>213</v>
      </c>
      <c r="B13" s="27">
        <v>337</v>
      </c>
      <c r="C13" s="27">
        <v>7.7</v>
      </c>
      <c r="D13" s="27">
        <v>17</v>
      </c>
      <c r="E13" s="24">
        <f t="shared" si="15"/>
        <v>2.3787431957443426</v>
      </c>
      <c r="F13" s="24">
        <f t="shared" si="0"/>
        <v>1.0614000088604609</v>
      </c>
      <c r="G13" s="24">
        <f t="shared" si="1"/>
        <v>1.9671373341637661</v>
      </c>
      <c r="H13" s="6"/>
      <c r="I13" s="6"/>
      <c r="J13" s="6"/>
      <c r="K13" s="6"/>
      <c r="L13" s="6"/>
      <c r="M13" s="5">
        <f t="shared" si="16"/>
        <v>1.6852469801286645</v>
      </c>
      <c r="N13" s="5">
        <f t="shared" si="17"/>
        <v>3.2641413053925716</v>
      </c>
      <c r="O13" s="5">
        <f t="shared" si="18"/>
        <v>3.4301712157447239</v>
      </c>
      <c r="P13" s="5">
        <f t="shared" si="19"/>
        <v>4.9466331518626951</v>
      </c>
      <c r="Q13" s="11" t="str" cm="1">
        <f t="array" ref="Q13">INDEX({"a","b","c","d"},MATCH(MIN(M13:P13),M13:P13,0))</f>
        <v>a</v>
      </c>
      <c r="R13" s="5">
        <f t="shared" si="2"/>
        <v>1.1870406659120989</v>
      </c>
      <c r="S13" s="5">
        <f t="shared" si="2"/>
        <v>3.0390928865745064</v>
      </c>
      <c r="T13" s="5">
        <f t="shared" si="2"/>
        <v>3.8590870418816352</v>
      </c>
      <c r="U13" s="5">
        <f t="shared" si="2"/>
        <v>4.6456344076925919</v>
      </c>
      <c r="V13" s="11" t="str" cm="1">
        <f t="array" ref="V13">INDEX({"a","b","c","d"},MATCH(MIN(R13:U13),R13:U13,0))</f>
        <v>a</v>
      </c>
      <c r="W13" s="5">
        <f t="shared" si="3"/>
        <v>1.2885612729222931</v>
      </c>
      <c r="X13" s="5">
        <f t="shared" si="3"/>
        <v>3.0274223643281637</v>
      </c>
      <c r="Y13" s="5">
        <f t="shared" si="3"/>
        <v>3.801790692478086</v>
      </c>
      <c r="Z13" s="5">
        <f t="shared" si="3"/>
        <v>4.6373608815777416</v>
      </c>
      <c r="AA13" s="11" t="str" cm="1">
        <f t="array" ref="AA13">INDEX({"a","b","c","d"},MATCH(MIN(W13:Z13),W13:Z13,0))</f>
        <v>a</v>
      </c>
      <c r="AB13" s="5">
        <f t="shared" si="4"/>
        <v>1.3905900237763091</v>
      </c>
      <c r="AC13" s="5">
        <f t="shared" si="4"/>
        <v>2.9613993118169488</v>
      </c>
      <c r="AD13" s="5">
        <f t="shared" si="4"/>
        <v>3.6529726926267321</v>
      </c>
      <c r="AE13" s="5">
        <f t="shared" si="4"/>
        <v>4.6177910931788944</v>
      </c>
      <c r="AF13" s="11" t="str" cm="1">
        <f t="array" ref="AF13">INDEX({"a","b","c","d"},MATCH(MIN(AB13:AE13),AB13:AE13,0))</f>
        <v>a</v>
      </c>
      <c r="AG13" s="5">
        <f t="shared" si="5"/>
        <v>1.152778902074973</v>
      </c>
      <c r="AH13" s="5">
        <f t="shared" si="5"/>
        <v>2.6785318253408001</v>
      </c>
      <c r="AI13" s="5">
        <f t="shared" si="5"/>
        <v>3.6379510353205471</v>
      </c>
      <c r="AJ13" s="5">
        <f t="shared" si="5"/>
        <v>4.6177910931788944</v>
      </c>
      <c r="AK13" s="11" t="str" cm="1">
        <f t="array" ref="AK13">INDEX({"a","b","c","d"},MATCH(MIN(AG13:AJ13),AG13:AJ13,0))</f>
        <v>a</v>
      </c>
      <c r="AL13" s="5">
        <f t="shared" si="6"/>
        <v>0.94756159962934317</v>
      </c>
      <c r="AM13" s="5">
        <f t="shared" si="6"/>
        <v>2.4396043189581595</v>
      </c>
      <c r="AN13" s="5">
        <f t="shared" si="6"/>
        <v>3.6306416286816927</v>
      </c>
      <c r="AO13" s="5">
        <f t="shared" si="6"/>
        <v>4.6177910931788944</v>
      </c>
      <c r="AP13" s="11" t="str" cm="1">
        <f t="array" ref="AP13">INDEX({"a","b","c","d"},MATCH(MIN(AL13:AO13),AL13:AO13,0))</f>
        <v>a</v>
      </c>
      <c r="AQ13" s="5">
        <f t="shared" si="7"/>
        <v>0.92266570222557698</v>
      </c>
      <c r="AR13" s="5">
        <f t="shared" si="7"/>
        <v>2.339562150243478</v>
      </c>
      <c r="AS13" s="5">
        <f t="shared" si="7"/>
        <v>3.6113824747214642</v>
      </c>
      <c r="AT13" s="5">
        <f t="shared" si="7"/>
        <v>4.6177910931788944</v>
      </c>
      <c r="AU13" s="11" t="str" cm="1">
        <f t="array" ref="AU13">INDEX({"a","b","c","d"},MATCH(MIN(AQ13:AT13),AQ13:AT13,0))</f>
        <v>a</v>
      </c>
      <c r="AV13" s="5">
        <f t="shared" si="8"/>
        <v>0.97143555877480647</v>
      </c>
      <c r="AW13" s="5">
        <f t="shared" si="8"/>
        <v>2.2996223790843708</v>
      </c>
      <c r="AX13" s="5">
        <f t="shared" si="8"/>
        <v>3.6113824747214642</v>
      </c>
      <c r="AY13" s="5">
        <f t="shared" si="8"/>
        <v>4.6177910931788944</v>
      </c>
      <c r="AZ13" s="11" t="str" cm="1">
        <f t="array" ref="AZ13">INDEX({"a","b","c","d"},MATCH(MIN(AV13:AY13),AV13:AY13,0))</f>
        <v>a</v>
      </c>
      <c r="BA13" s="5">
        <f t="shared" si="9"/>
        <v>0.97588628070623251</v>
      </c>
      <c r="BB13" s="5">
        <f t="shared" si="9"/>
        <v>2.2754889731472296</v>
      </c>
      <c r="BC13" s="5">
        <f t="shared" si="9"/>
        <v>3.6113824747214642</v>
      </c>
      <c r="BD13" s="5">
        <f t="shared" si="9"/>
        <v>4.6177910931788944</v>
      </c>
      <c r="BE13" s="11" t="str" cm="1">
        <f t="array" ref="BE13">INDEX({"a","b","c","d"},MATCH(MIN(BA13:BD13),BA13:BD13,0))</f>
        <v>a</v>
      </c>
      <c r="BF13" s="5">
        <f t="shared" si="10"/>
        <v>0.97588628070623251</v>
      </c>
      <c r="BG13" s="5">
        <f t="shared" si="10"/>
        <v>2.2754889731472296</v>
      </c>
      <c r="BH13" s="5">
        <f t="shared" si="10"/>
        <v>3.6113824747214642</v>
      </c>
      <c r="BI13" s="5">
        <f t="shared" si="10"/>
        <v>4.6177910931788944</v>
      </c>
      <c r="BJ13" s="11" t="str" cm="1">
        <f t="array" ref="BJ13">INDEX({"a","b","c","d"},MATCH(MIN(BF13:BI13),BF13:BI13,0))</f>
        <v>a</v>
      </c>
      <c r="BK13" s="5">
        <f t="shared" si="11"/>
        <v>0.97588628070623251</v>
      </c>
      <c r="BL13" s="5">
        <f t="shared" si="11"/>
        <v>2.2754889731472296</v>
      </c>
      <c r="BM13" s="5">
        <f t="shared" si="11"/>
        <v>3.6113824747214642</v>
      </c>
      <c r="BN13" s="5">
        <f t="shared" si="11"/>
        <v>4.6177910931788944</v>
      </c>
      <c r="BO13" s="11" t="str" cm="1">
        <f t="array" ref="BO13">INDEX({"a","b","c","d"},MATCH(MIN(BK13:BN13),BK13:BN13,0))</f>
        <v>a</v>
      </c>
      <c r="BP13" s="5">
        <f t="shared" si="12"/>
        <v>0.97588628070623251</v>
      </c>
      <c r="BQ13" s="5">
        <f t="shared" si="12"/>
        <v>2.2754889731472296</v>
      </c>
      <c r="BR13" s="5">
        <f t="shared" si="12"/>
        <v>3.6113824747214642</v>
      </c>
      <c r="BS13" s="5">
        <f t="shared" si="12"/>
        <v>4.6177910931788944</v>
      </c>
      <c r="BT13" s="11" t="str" cm="1">
        <f t="array" ref="BT13">INDEX({"a","b","c","d"},MATCH(MIN(BP13:BS13),BP13:BS13,0))</f>
        <v>a</v>
      </c>
      <c r="BU13" s="5">
        <f t="shared" si="13"/>
        <v>0.97588628070623251</v>
      </c>
      <c r="BV13" s="5">
        <f t="shared" si="13"/>
        <v>2.2754889731472296</v>
      </c>
      <c r="BW13" s="5">
        <f t="shared" si="13"/>
        <v>3.6113824747214642</v>
      </c>
      <c r="BX13" s="5">
        <f t="shared" si="13"/>
        <v>4.6177910931788944</v>
      </c>
      <c r="BY13" s="11" t="str" cm="1">
        <f t="array" ref="BY13">INDEX({"a","b","c","d"},MATCH(MIN(BU13:BX13),BU13:BX13,0))</f>
        <v>a</v>
      </c>
      <c r="BZ13" s="5">
        <f t="shared" si="14"/>
        <v>0.97588628070623251</v>
      </c>
      <c r="CA13" s="5">
        <f t="shared" si="14"/>
        <v>2.2754889731472296</v>
      </c>
      <c r="CB13" s="5">
        <f t="shared" si="14"/>
        <v>3.6113824747214642</v>
      </c>
      <c r="CC13" s="5">
        <f t="shared" si="14"/>
        <v>4.6177910931788944</v>
      </c>
      <c r="CD13" s="11" t="str" cm="1">
        <f t="array" ref="CD13">INDEX({"a","b","c","d"},MATCH(MIN(BZ13:CC13),BZ13:CC13,0))</f>
        <v>a</v>
      </c>
    </row>
    <row r="14" spans="1:82">
      <c r="A14" s="38" t="s">
        <v>212</v>
      </c>
      <c r="B14" s="27">
        <v>197</v>
      </c>
      <c r="C14" s="27">
        <v>1.8</v>
      </c>
      <c r="D14" s="27">
        <v>13</v>
      </c>
      <c r="E14" s="24">
        <f t="shared" si="15"/>
        <v>0.87538436853141399</v>
      </c>
      <c r="F14" s="24">
        <f t="shared" si="0"/>
        <v>-0.85894959318698305</v>
      </c>
      <c r="G14" s="24">
        <f t="shared" si="1"/>
        <v>1.1666745328763741</v>
      </c>
      <c r="H14" s="6"/>
      <c r="I14" s="6"/>
      <c r="J14" s="6"/>
      <c r="K14" s="6"/>
      <c r="L14" s="6"/>
      <c r="M14" s="5">
        <f t="shared" si="16"/>
        <v>1.8705622271194084</v>
      </c>
      <c r="N14" s="5">
        <f t="shared" si="17"/>
        <v>1.6926965652377075</v>
      </c>
      <c r="O14" s="5">
        <f t="shared" si="18"/>
        <v>1.7697015351780914</v>
      </c>
      <c r="P14" s="5">
        <f t="shared" si="19"/>
        <v>2.8690486713210603</v>
      </c>
      <c r="Q14" s="11" t="str" cm="1">
        <f t="array" ref="Q14">INDEX({"a","b","c","d"},MATCH(MIN(M14:P14),M14:P14,0))</f>
        <v>b</v>
      </c>
      <c r="R14" s="5">
        <f t="shared" si="2"/>
        <v>1.6936232698547826</v>
      </c>
      <c r="S14" s="5">
        <f t="shared" si="2"/>
        <v>1.9274420406547943</v>
      </c>
      <c r="T14" s="5">
        <f t="shared" si="2"/>
        <v>2.4271869685951737</v>
      </c>
      <c r="U14" s="5">
        <f t="shared" si="2"/>
        <v>2.6224973129451055</v>
      </c>
      <c r="V14" s="11" t="str" cm="1">
        <f t="array" ref="V14">INDEX({"a","b","c","d"},MATCH(MIN(R14:U14),R14:U14,0))</f>
        <v>a</v>
      </c>
      <c r="W14" s="5">
        <f t="shared" si="3"/>
        <v>1.4926035065914669</v>
      </c>
      <c r="X14" s="5">
        <f t="shared" si="3"/>
        <v>1.9782238507930847</v>
      </c>
      <c r="Y14" s="5">
        <f t="shared" si="3"/>
        <v>2.7151529567024575</v>
      </c>
      <c r="Z14" s="5">
        <f t="shared" si="3"/>
        <v>2.6131174831075308</v>
      </c>
      <c r="AA14" s="11" t="str" cm="1">
        <f t="array" ref="AA14">INDEX({"a","b","c","d"},MATCH(MIN(W14:Z14),W14:Z14,0))</f>
        <v>a</v>
      </c>
      <c r="AB14" s="5">
        <f t="shared" si="4"/>
        <v>1.3818481740516924</v>
      </c>
      <c r="AC14" s="5">
        <f t="shared" si="4"/>
        <v>1.2196181141261484</v>
      </c>
      <c r="AD14" s="5">
        <f t="shared" si="4"/>
        <v>2.8696759104476572</v>
      </c>
      <c r="AE14" s="5">
        <f t="shared" si="4"/>
        <v>2.5989816323738402</v>
      </c>
      <c r="AF14" s="11" t="str" cm="1">
        <f t="array" ref="AF14">INDEX({"a","b","c","d"},MATCH(MIN(AB14:AE14),AB14:AE14,0))</f>
        <v>b</v>
      </c>
      <c r="AG14" s="5">
        <f t="shared" si="5"/>
        <v>1.6777076193762381</v>
      </c>
      <c r="AH14" s="5">
        <f t="shared" si="5"/>
        <v>0.56540419391494212</v>
      </c>
      <c r="AI14" s="5">
        <f t="shared" si="5"/>
        <v>2.8362892451350366</v>
      </c>
      <c r="AJ14" s="5">
        <f t="shared" si="5"/>
        <v>2.5989816323738402</v>
      </c>
      <c r="AK14" s="11" t="str" cm="1">
        <f t="array" ref="AK14">INDEX({"a","b","c","d"},MATCH(MIN(AG14:AJ14),AG14:AJ14,0))</f>
        <v>b</v>
      </c>
      <c r="AL14" s="5">
        <f t="shared" si="6"/>
        <v>2.1492765233623943</v>
      </c>
      <c r="AM14" s="5">
        <f t="shared" si="6"/>
        <v>0.36542548409453096</v>
      </c>
      <c r="AN14" s="5">
        <f t="shared" si="6"/>
        <v>2.8145198630774284</v>
      </c>
      <c r="AO14" s="5">
        <f t="shared" si="6"/>
        <v>2.5989816323738402</v>
      </c>
      <c r="AP14" s="11" t="str" cm="1">
        <f t="array" ref="AP14">INDEX({"a","b","c","d"},MATCH(MIN(AL14:AO14),AL14:AO14,0))</f>
        <v>b</v>
      </c>
      <c r="AQ14" s="5">
        <f t="shared" si="7"/>
        <v>2.3441346799131901</v>
      </c>
      <c r="AR14" s="5">
        <f t="shared" si="7"/>
        <v>0.38531122213102775</v>
      </c>
      <c r="AS14" s="5">
        <f t="shared" si="7"/>
        <v>2.7849163707652016</v>
      </c>
      <c r="AT14" s="5">
        <f t="shared" si="7"/>
        <v>2.5989816323738402</v>
      </c>
      <c r="AU14" s="11" t="str" cm="1">
        <f t="array" ref="AU14">INDEX({"a","b","c","d"},MATCH(MIN(AQ14:AT14),AQ14:AT14,0))</f>
        <v>b</v>
      </c>
      <c r="AV14" s="5">
        <f t="shared" si="8"/>
        <v>2.3823343011647853</v>
      </c>
      <c r="AW14" s="5">
        <f t="shared" si="8"/>
        <v>0.38561416553732775</v>
      </c>
      <c r="AX14" s="5">
        <f t="shared" si="8"/>
        <v>2.7849163707652016</v>
      </c>
      <c r="AY14" s="5">
        <f t="shared" si="8"/>
        <v>2.5989816323738402</v>
      </c>
      <c r="AZ14" s="11" t="str" cm="1">
        <f t="array" ref="AZ14">INDEX({"a","b","c","d"},MATCH(MIN(AV14:AY14),AV14:AY14,0))</f>
        <v>b</v>
      </c>
      <c r="BA14" s="5">
        <f t="shared" si="9"/>
        <v>2.4172930244942825</v>
      </c>
      <c r="BB14" s="5">
        <f t="shared" si="9"/>
        <v>0.40709794321333503</v>
      </c>
      <c r="BC14" s="5">
        <f t="shared" si="9"/>
        <v>2.7849163707652016</v>
      </c>
      <c r="BD14" s="5">
        <f t="shared" si="9"/>
        <v>2.5989816323738402</v>
      </c>
      <c r="BE14" s="11" t="str" cm="1">
        <f t="array" ref="BE14">INDEX({"a","b","c","d"},MATCH(MIN(BA14:BD14),BA14:BD14,0))</f>
        <v>b</v>
      </c>
      <c r="BF14" s="5">
        <f t="shared" si="10"/>
        <v>2.4172930244942825</v>
      </c>
      <c r="BG14" s="5">
        <f t="shared" si="10"/>
        <v>0.40709794321333503</v>
      </c>
      <c r="BH14" s="5">
        <f t="shared" si="10"/>
        <v>2.7849163707652016</v>
      </c>
      <c r="BI14" s="5">
        <f t="shared" si="10"/>
        <v>2.5989816323738402</v>
      </c>
      <c r="BJ14" s="11" t="str" cm="1">
        <f t="array" ref="BJ14">INDEX({"a","b","c","d"},MATCH(MIN(BF14:BI14),BF14:BI14,0))</f>
        <v>b</v>
      </c>
      <c r="BK14" s="5">
        <f t="shared" si="11"/>
        <v>2.4172930244942825</v>
      </c>
      <c r="BL14" s="5">
        <f t="shared" si="11"/>
        <v>0.40709794321333503</v>
      </c>
      <c r="BM14" s="5">
        <f t="shared" si="11"/>
        <v>2.7849163707652016</v>
      </c>
      <c r="BN14" s="5">
        <f t="shared" si="11"/>
        <v>2.5989816323738402</v>
      </c>
      <c r="BO14" s="11" t="str" cm="1">
        <f t="array" ref="BO14">INDEX({"a","b","c","d"},MATCH(MIN(BK14:BN14),BK14:BN14,0))</f>
        <v>b</v>
      </c>
      <c r="BP14" s="5">
        <f t="shared" si="12"/>
        <v>2.4172930244942825</v>
      </c>
      <c r="BQ14" s="5">
        <f t="shared" si="12"/>
        <v>0.40709794321333503</v>
      </c>
      <c r="BR14" s="5">
        <f t="shared" si="12"/>
        <v>2.7849163707652016</v>
      </c>
      <c r="BS14" s="5">
        <f t="shared" si="12"/>
        <v>2.5989816323738402</v>
      </c>
      <c r="BT14" s="11" t="str" cm="1">
        <f t="array" ref="BT14">INDEX({"a","b","c","d"},MATCH(MIN(BP14:BS14),BP14:BS14,0))</f>
        <v>b</v>
      </c>
      <c r="BU14" s="5">
        <f t="shared" si="13"/>
        <v>2.4172930244942825</v>
      </c>
      <c r="BV14" s="5">
        <f t="shared" si="13"/>
        <v>0.40709794321333503</v>
      </c>
      <c r="BW14" s="5">
        <f t="shared" si="13"/>
        <v>2.7849163707652016</v>
      </c>
      <c r="BX14" s="5">
        <f t="shared" si="13"/>
        <v>2.5989816323738402</v>
      </c>
      <c r="BY14" s="11" t="str" cm="1">
        <f t="array" ref="BY14">INDEX({"a","b","c","d"},MATCH(MIN(BU14:BX14),BU14:BX14,0))</f>
        <v>b</v>
      </c>
      <c r="BZ14" s="5">
        <f t="shared" si="14"/>
        <v>2.4172930244942825</v>
      </c>
      <c r="CA14" s="5">
        <f t="shared" si="14"/>
        <v>0.40709794321333503</v>
      </c>
      <c r="CB14" s="5">
        <f t="shared" si="14"/>
        <v>2.7849163707652016</v>
      </c>
      <c r="CC14" s="5">
        <f t="shared" si="14"/>
        <v>2.5989816323738402</v>
      </c>
      <c r="CD14" s="11" t="str" cm="1">
        <f t="array" ref="CD14">INDEX({"a","b","c","d"},MATCH(MIN(BZ14:CC14),BZ14:CC14,0))</f>
        <v>b</v>
      </c>
    </row>
    <row r="15" spans="1:82">
      <c r="A15" s="38" t="s">
        <v>211</v>
      </c>
      <c r="B15" s="27">
        <v>32</v>
      </c>
      <c r="C15" s="27">
        <v>1.9</v>
      </c>
      <c r="D15" s="27">
        <v>2</v>
      </c>
      <c r="E15" s="24">
        <f t="shared" si="15"/>
        <v>-0.89643139211239509</v>
      </c>
      <c r="F15" s="24">
        <f t="shared" si="0"/>
        <v>-0.82640129484719582</v>
      </c>
      <c r="G15" s="24">
        <f t="shared" si="1"/>
        <v>-1.0345981706639544</v>
      </c>
      <c r="H15" s="6"/>
      <c r="I15" s="6"/>
      <c r="J15" s="6"/>
      <c r="K15" s="6"/>
      <c r="L15" s="6"/>
      <c r="M15" s="5">
        <f t="shared" si="16"/>
        <v>3.327428952040596</v>
      </c>
      <c r="N15" s="5">
        <f t="shared" si="17"/>
        <v>1.5990377467811352</v>
      </c>
      <c r="O15" s="5">
        <f t="shared" si="18"/>
        <v>1.4266869117315755</v>
      </c>
      <c r="P15" s="5">
        <f t="shared" si="19"/>
        <v>0.2050853490227881</v>
      </c>
      <c r="Q15" s="11" t="str" cm="1">
        <f t="array" ref="Q15">INDEX({"a","b","c","d"},MATCH(MIN(M15:P15),M15:P15,0))</f>
        <v>d</v>
      </c>
      <c r="R15" s="5">
        <f t="shared" si="2"/>
        <v>3.6683303698019349</v>
      </c>
      <c r="S15" s="5">
        <f t="shared" si="2"/>
        <v>2.0074016899110791</v>
      </c>
      <c r="T15" s="5">
        <f t="shared" si="2"/>
        <v>1.3090676438262725</v>
      </c>
      <c r="U15" s="5">
        <f t="shared" si="2"/>
        <v>0.2104653370424221</v>
      </c>
      <c r="V15" s="11" t="str" cm="1">
        <f t="array" ref="V15">INDEX({"a","b","c","d"},MATCH(MIN(R15:U15),R15:U15,0))</f>
        <v>d</v>
      </c>
      <c r="W15" s="5">
        <f t="shared" si="3"/>
        <v>3.5680096005616391</v>
      </c>
      <c r="X15" s="5">
        <f t="shared" si="3"/>
        <v>2.0462665052815865</v>
      </c>
      <c r="Y15" s="5">
        <f t="shared" si="3"/>
        <v>1.7486435980633854</v>
      </c>
      <c r="Z15" s="5">
        <f t="shared" si="3"/>
        <v>0.21949642885332368</v>
      </c>
      <c r="AA15" s="11" t="str" cm="1">
        <f t="array" ref="AA15">INDEX({"a","b","c","d"},MATCH(MIN(W15:Z15),W15:Z15,0))</f>
        <v>d</v>
      </c>
      <c r="AB15" s="5">
        <f t="shared" si="4"/>
        <v>3.4749379273933396</v>
      </c>
      <c r="AC15" s="5">
        <f t="shared" si="4"/>
        <v>1.8943591176946024</v>
      </c>
      <c r="AD15" s="5">
        <f t="shared" si="4"/>
        <v>2.1596693727694825</v>
      </c>
      <c r="AE15" s="5">
        <f t="shared" si="4"/>
        <v>0.23587968226771169</v>
      </c>
      <c r="AF15" s="11" t="str" cm="1">
        <f t="array" ref="AF15">INDEX({"a","b","c","d"},MATCH(MIN(AB15:AE15),AB15:AE15,0))</f>
        <v>d</v>
      </c>
      <c r="AG15" s="5">
        <f t="shared" si="5"/>
        <v>3.6955929557038965</v>
      </c>
      <c r="AH15" s="5">
        <f t="shared" si="5"/>
        <v>2.4028426949548241</v>
      </c>
      <c r="AI15" s="5">
        <f t="shared" si="5"/>
        <v>2.1338228180449312</v>
      </c>
      <c r="AJ15" s="5">
        <f t="shared" si="5"/>
        <v>0.23587968226771169</v>
      </c>
      <c r="AK15" s="11" t="str" cm="1">
        <f t="array" ref="AK15">INDEX({"a","b","c","d"},MATCH(MIN(AG15:AJ15),AG15:AJ15,0))</f>
        <v>d</v>
      </c>
      <c r="AL15" s="5">
        <f t="shared" si="6"/>
        <v>4.0254639792860578</v>
      </c>
      <c r="AM15" s="5">
        <f t="shared" si="6"/>
        <v>2.6860614111744781</v>
      </c>
      <c r="AN15" s="5">
        <f t="shared" si="6"/>
        <v>2.1140013534076942</v>
      </c>
      <c r="AO15" s="5">
        <f t="shared" si="6"/>
        <v>0.23587968226771169</v>
      </c>
      <c r="AP15" s="11" t="str" cm="1">
        <f t="array" ref="AP15">INDEX({"a","b","c","d"},MATCH(MIN(AL15:AO15),AL15:AO15,0))</f>
        <v>d</v>
      </c>
      <c r="AQ15" s="5">
        <f t="shared" si="7"/>
        <v>4.1698270885194546</v>
      </c>
      <c r="AR15" s="5">
        <f t="shared" si="7"/>
        <v>2.7812874931774116</v>
      </c>
      <c r="AS15" s="5">
        <f t="shared" si="7"/>
        <v>2.0972227051858616</v>
      </c>
      <c r="AT15" s="5">
        <f t="shared" si="7"/>
        <v>0.23587968226771169</v>
      </c>
      <c r="AU15" s="11" t="str" cm="1">
        <f t="array" ref="AU15">INDEX({"a","b","c","d"},MATCH(MIN(AQ15:AT15),AQ15:AT15,0))</f>
        <v>d</v>
      </c>
      <c r="AV15" s="5">
        <f t="shared" si="8"/>
        <v>4.1665632029054338</v>
      </c>
      <c r="AW15" s="5">
        <f t="shared" si="8"/>
        <v>2.8304292371258488</v>
      </c>
      <c r="AX15" s="5">
        <f t="shared" si="8"/>
        <v>2.0972227051858616</v>
      </c>
      <c r="AY15" s="5">
        <f t="shared" si="8"/>
        <v>0.23587968226771169</v>
      </c>
      <c r="AZ15" s="11" t="str" cm="1">
        <f t="array" ref="AZ15">INDEX({"a","b","c","d"},MATCH(MIN(AV15:AY15),AV15:AY15,0))</f>
        <v>d</v>
      </c>
      <c r="BA15" s="5">
        <f t="shared" si="9"/>
        <v>4.1878486738693494</v>
      </c>
      <c r="BB15" s="5">
        <f t="shared" si="9"/>
        <v>2.8489267412178174</v>
      </c>
      <c r="BC15" s="5">
        <f t="shared" si="9"/>
        <v>2.0972227051858616</v>
      </c>
      <c r="BD15" s="5">
        <f t="shared" si="9"/>
        <v>0.23587968226771169</v>
      </c>
      <c r="BE15" s="11" t="str" cm="1">
        <f t="array" ref="BE15">INDEX({"a","b","c","d"},MATCH(MIN(BA15:BD15),BA15:BD15,0))</f>
        <v>d</v>
      </c>
      <c r="BF15" s="5">
        <f t="shared" si="10"/>
        <v>4.1878486738693494</v>
      </c>
      <c r="BG15" s="5">
        <f t="shared" si="10"/>
        <v>2.8489267412178174</v>
      </c>
      <c r="BH15" s="5">
        <f t="shared" si="10"/>
        <v>2.0972227051858616</v>
      </c>
      <c r="BI15" s="5">
        <f t="shared" si="10"/>
        <v>0.23587968226771169</v>
      </c>
      <c r="BJ15" s="11" t="str" cm="1">
        <f t="array" ref="BJ15">INDEX({"a","b","c","d"},MATCH(MIN(BF15:BI15),BF15:BI15,0))</f>
        <v>d</v>
      </c>
      <c r="BK15" s="5">
        <f t="shared" si="11"/>
        <v>4.1878486738693494</v>
      </c>
      <c r="BL15" s="5">
        <f t="shared" si="11"/>
        <v>2.8489267412178174</v>
      </c>
      <c r="BM15" s="5">
        <f t="shared" si="11"/>
        <v>2.0972227051858616</v>
      </c>
      <c r="BN15" s="5">
        <f t="shared" si="11"/>
        <v>0.23587968226771169</v>
      </c>
      <c r="BO15" s="11" t="str" cm="1">
        <f t="array" ref="BO15">INDEX({"a","b","c","d"},MATCH(MIN(BK15:BN15),BK15:BN15,0))</f>
        <v>d</v>
      </c>
      <c r="BP15" s="5">
        <f t="shared" si="12"/>
        <v>4.1878486738693494</v>
      </c>
      <c r="BQ15" s="5">
        <f t="shared" si="12"/>
        <v>2.8489267412178174</v>
      </c>
      <c r="BR15" s="5">
        <f t="shared" si="12"/>
        <v>2.0972227051858616</v>
      </c>
      <c r="BS15" s="5">
        <f t="shared" si="12"/>
        <v>0.23587968226771169</v>
      </c>
      <c r="BT15" s="11" t="str" cm="1">
        <f t="array" ref="BT15">INDEX({"a","b","c","d"},MATCH(MIN(BP15:BS15),BP15:BS15,0))</f>
        <v>d</v>
      </c>
      <c r="BU15" s="5">
        <f t="shared" si="13"/>
        <v>4.1878486738693494</v>
      </c>
      <c r="BV15" s="5">
        <f t="shared" si="13"/>
        <v>2.8489267412178174</v>
      </c>
      <c r="BW15" s="5">
        <f t="shared" si="13"/>
        <v>2.0972227051858616</v>
      </c>
      <c r="BX15" s="5">
        <f t="shared" si="13"/>
        <v>0.23587968226771169</v>
      </c>
      <c r="BY15" s="11" t="str" cm="1">
        <f t="array" ref="BY15">INDEX({"a","b","c","d"},MATCH(MIN(BU15:BX15),BU15:BX15,0))</f>
        <v>d</v>
      </c>
      <c r="BZ15" s="5">
        <f t="shared" si="14"/>
        <v>4.1878486738693494</v>
      </c>
      <c r="CA15" s="5">
        <f t="shared" si="14"/>
        <v>2.8489267412178174</v>
      </c>
      <c r="CB15" s="5">
        <f t="shared" si="14"/>
        <v>2.0972227051858616</v>
      </c>
      <c r="CC15" s="5">
        <f t="shared" si="14"/>
        <v>0.23587968226771169</v>
      </c>
      <c r="CD15" s="11" t="str" cm="1">
        <f t="array" ref="CD15">INDEX({"a","b","c","d"},MATCH(MIN(BZ15:CC15),BZ15:CC15,0))</f>
        <v>d</v>
      </c>
    </row>
    <row r="16" spans="1:82">
      <c r="A16" s="38" t="s">
        <v>210</v>
      </c>
      <c r="B16" s="27">
        <v>54</v>
      </c>
      <c r="C16" s="27">
        <v>0.7</v>
      </c>
      <c r="D16" s="27">
        <v>2</v>
      </c>
      <c r="E16" s="24">
        <f t="shared" si="15"/>
        <v>-0.66018929069322052</v>
      </c>
      <c r="F16" s="24">
        <f t="shared" si="0"/>
        <v>-1.216980874924642</v>
      </c>
      <c r="G16" s="24">
        <f t="shared" si="1"/>
        <v>-1.0345981706639544</v>
      </c>
      <c r="H16" s="6"/>
      <c r="I16" s="6"/>
      <c r="J16" s="6"/>
      <c r="K16" s="6"/>
      <c r="L16" s="6"/>
      <c r="M16" s="5">
        <f t="shared" si="16"/>
        <v>3.4366877071947051</v>
      </c>
      <c r="N16" s="5">
        <f t="shared" si="17"/>
        <v>1.728376615272136</v>
      </c>
      <c r="O16" s="5">
        <f t="shared" si="18"/>
        <v>1.560426882927618</v>
      </c>
      <c r="P16" s="5">
        <f t="shared" si="19"/>
        <v>0.40465917962642567</v>
      </c>
      <c r="Q16" s="11" t="str" cm="1">
        <f t="array" ref="Q16">INDEX({"a","b","c","d"},MATCH(MIN(M16:P16),M16:P16,0))</f>
        <v>d</v>
      </c>
      <c r="R16" s="5">
        <f t="shared" si="2"/>
        <v>3.7127400407220579</v>
      </c>
      <c r="S16" s="5">
        <f t="shared" si="2"/>
        <v>2.2058890371736464</v>
      </c>
      <c r="T16" s="5">
        <f t="shared" si="2"/>
        <v>1.6175074332601695</v>
      </c>
      <c r="U16" s="5">
        <f t="shared" si="2"/>
        <v>0.46755749956412535</v>
      </c>
      <c r="V16" s="11" t="str" cm="1">
        <f t="array" ref="V16">INDEX({"a","b","c","d"},MATCH(MIN(R16:U16),R16:U16,0))</f>
        <v>d</v>
      </c>
      <c r="W16" s="5">
        <f t="shared" si="3"/>
        <v>3.596047608723111</v>
      </c>
      <c r="X16" s="5">
        <f t="shared" si="3"/>
        <v>2.2503180399661464</v>
      </c>
      <c r="Y16" s="5">
        <f t="shared" si="3"/>
        <v>2.0850215234281007</v>
      </c>
      <c r="Z16" s="5">
        <f t="shared" si="3"/>
        <v>0.46824335083091129</v>
      </c>
      <c r="AA16" s="11" t="str" cm="1">
        <f t="array" ref="AA16">INDEX({"a","b","c","d"},MATCH(MIN(W16:Z16),W16:Z16,0))</f>
        <v>d</v>
      </c>
      <c r="AB16" s="5">
        <f t="shared" si="4"/>
        <v>3.4978976382964624</v>
      </c>
      <c r="AC16" s="5">
        <f t="shared" si="4"/>
        <v>1.9303055024256921</v>
      </c>
      <c r="AD16" s="5">
        <f t="shared" si="4"/>
        <v>2.4905982434278506</v>
      </c>
      <c r="AE16" s="5">
        <f t="shared" si="4"/>
        <v>0.48724999368903987</v>
      </c>
      <c r="AF16" s="11" t="str" cm="1">
        <f t="array" ref="AF16">INDEX({"a","b","c","d"},MATCH(MIN(AB16:AE16),AB16:AE16,0))</f>
        <v>d</v>
      </c>
      <c r="AG16" s="5">
        <f t="shared" si="5"/>
        <v>3.7337472545355803</v>
      </c>
      <c r="AH16" s="5">
        <f t="shared" si="5"/>
        <v>2.3560638790842927</v>
      </c>
      <c r="AI16" s="5">
        <f t="shared" si="5"/>
        <v>2.461824287891099</v>
      </c>
      <c r="AJ16" s="5">
        <f t="shared" si="5"/>
        <v>0.48724999368903987</v>
      </c>
      <c r="AK16" s="11" t="str" cm="1">
        <f t="array" ref="AK16">INDEX({"a","b","c","d"},MATCH(MIN(AG16:AJ16),AG16:AJ16,0))</f>
        <v>d</v>
      </c>
      <c r="AL16" s="5">
        <f t="shared" si="6"/>
        <v>4.0952823749429124</v>
      </c>
      <c r="AM16" s="5">
        <f t="shared" si="6"/>
        <v>2.6205626944817419</v>
      </c>
      <c r="AN16" s="5">
        <f t="shared" si="6"/>
        <v>2.440238256234708</v>
      </c>
      <c r="AO16" s="5">
        <f t="shared" si="6"/>
        <v>0.48724999368903987</v>
      </c>
      <c r="AP16" s="11" t="str" cm="1">
        <f t="array" ref="AP16">INDEX({"a","b","c","d"},MATCH(MIN(AL16:AO16),AL16:AO16,0))</f>
        <v>d</v>
      </c>
      <c r="AQ16" s="5">
        <f t="shared" si="7"/>
        <v>4.2512211492654846</v>
      </c>
      <c r="AR16" s="5">
        <f t="shared" si="7"/>
        <v>2.7191244436290818</v>
      </c>
      <c r="AS16" s="5">
        <f t="shared" si="7"/>
        <v>2.419497498619871</v>
      </c>
      <c r="AT16" s="5">
        <f t="shared" si="7"/>
        <v>0.48724999368903987</v>
      </c>
      <c r="AU16" s="11" t="str" cm="1">
        <f t="array" ref="AU16">INDEX({"a","b","c","d"},MATCH(MIN(AQ16:AT16),AQ16:AT16,0))</f>
        <v>d</v>
      </c>
      <c r="AV16" s="5">
        <f t="shared" si="8"/>
        <v>4.2539457748231788</v>
      </c>
      <c r="AW16" s="5">
        <f t="shared" si="8"/>
        <v>2.7668939118802194</v>
      </c>
      <c r="AX16" s="5">
        <f t="shared" si="8"/>
        <v>2.419497498619871</v>
      </c>
      <c r="AY16" s="5">
        <f t="shared" si="8"/>
        <v>0.48724999368903987</v>
      </c>
      <c r="AZ16" s="11" t="str" cm="1">
        <f t="array" ref="AZ16">INDEX({"a","b","c","d"},MATCH(MIN(AV16:AY16),AV16:AY16,0))</f>
        <v>d</v>
      </c>
      <c r="BA16" s="5">
        <f t="shared" si="9"/>
        <v>4.2767843089344666</v>
      </c>
      <c r="BB16" s="5">
        <f t="shared" si="9"/>
        <v>2.7884207596882442</v>
      </c>
      <c r="BC16" s="5">
        <f t="shared" si="9"/>
        <v>2.419497498619871</v>
      </c>
      <c r="BD16" s="5">
        <f t="shared" si="9"/>
        <v>0.48724999368903987</v>
      </c>
      <c r="BE16" s="11" t="str" cm="1">
        <f t="array" ref="BE16">INDEX({"a","b","c","d"},MATCH(MIN(BA16:BD16),BA16:BD16,0))</f>
        <v>d</v>
      </c>
      <c r="BF16" s="5">
        <f t="shared" si="10"/>
        <v>4.2767843089344666</v>
      </c>
      <c r="BG16" s="5">
        <f t="shared" si="10"/>
        <v>2.7884207596882442</v>
      </c>
      <c r="BH16" s="5">
        <f t="shared" si="10"/>
        <v>2.419497498619871</v>
      </c>
      <c r="BI16" s="5">
        <f t="shared" si="10"/>
        <v>0.48724999368903987</v>
      </c>
      <c r="BJ16" s="11" t="str" cm="1">
        <f t="array" ref="BJ16">INDEX({"a","b","c","d"},MATCH(MIN(BF16:BI16),BF16:BI16,0))</f>
        <v>d</v>
      </c>
      <c r="BK16" s="5">
        <f t="shared" si="11"/>
        <v>4.2767843089344666</v>
      </c>
      <c r="BL16" s="5">
        <f t="shared" si="11"/>
        <v>2.7884207596882442</v>
      </c>
      <c r="BM16" s="5">
        <f t="shared" si="11"/>
        <v>2.419497498619871</v>
      </c>
      <c r="BN16" s="5">
        <f t="shared" si="11"/>
        <v>0.48724999368903987</v>
      </c>
      <c r="BO16" s="11" t="str" cm="1">
        <f t="array" ref="BO16">INDEX({"a","b","c","d"},MATCH(MIN(BK16:BN16),BK16:BN16,0))</f>
        <v>d</v>
      </c>
      <c r="BP16" s="5">
        <f t="shared" si="12"/>
        <v>4.2767843089344666</v>
      </c>
      <c r="BQ16" s="5">
        <f t="shared" si="12"/>
        <v>2.7884207596882442</v>
      </c>
      <c r="BR16" s="5">
        <f t="shared" si="12"/>
        <v>2.419497498619871</v>
      </c>
      <c r="BS16" s="5">
        <f t="shared" si="12"/>
        <v>0.48724999368903987</v>
      </c>
      <c r="BT16" s="11" t="str" cm="1">
        <f t="array" ref="BT16">INDEX({"a","b","c","d"},MATCH(MIN(BP16:BS16),BP16:BS16,0))</f>
        <v>d</v>
      </c>
      <c r="BU16" s="5">
        <f t="shared" si="13"/>
        <v>4.2767843089344666</v>
      </c>
      <c r="BV16" s="5">
        <f t="shared" si="13"/>
        <v>2.7884207596882442</v>
      </c>
      <c r="BW16" s="5">
        <f t="shared" si="13"/>
        <v>2.419497498619871</v>
      </c>
      <c r="BX16" s="5">
        <f t="shared" si="13"/>
        <v>0.48724999368903987</v>
      </c>
      <c r="BY16" s="11" t="str" cm="1">
        <f t="array" ref="BY16">INDEX({"a","b","c","d"},MATCH(MIN(BU16:BX16),BU16:BX16,0))</f>
        <v>d</v>
      </c>
      <c r="BZ16" s="5">
        <f t="shared" si="14"/>
        <v>4.2767843089344666</v>
      </c>
      <c r="CA16" s="5">
        <f t="shared" si="14"/>
        <v>2.7884207596882442</v>
      </c>
      <c r="CB16" s="5">
        <f t="shared" si="14"/>
        <v>2.419497498619871</v>
      </c>
      <c r="CC16" s="5">
        <f t="shared" si="14"/>
        <v>0.48724999368903987</v>
      </c>
      <c r="CD16" s="11" t="str" cm="1">
        <f t="array" ref="CD16">INDEX({"a","b","c","d"},MATCH(MIN(BZ16:CC16),BZ16:CC16,0))</f>
        <v>d</v>
      </c>
    </row>
    <row r="17" spans="1:82">
      <c r="A17" s="38" t="s">
        <v>209</v>
      </c>
      <c r="B17" s="27">
        <v>44</v>
      </c>
      <c r="C17" s="27">
        <v>0.5</v>
      </c>
      <c r="D17" s="27">
        <v>2</v>
      </c>
      <c r="E17" s="24">
        <f t="shared" si="15"/>
        <v>-0.76757206406557255</v>
      </c>
      <c r="F17" s="24">
        <f t="shared" si="0"/>
        <v>-1.2820774716042163</v>
      </c>
      <c r="G17" s="24">
        <f t="shared" si="1"/>
        <v>-1.0345981706639544</v>
      </c>
      <c r="H17" s="6"/>
      <c r="I17" s="6"/>
      <c r="J17" s="6"/>
      <c r="K17" s="6"/>
      <c r="L17" s="6"/>
      <c r="M17" s="5">
        <f t="shared" si="16"/>
        <v>3.5315405001412108</v>
      </c>
      <c r="N17" s="5">
        <f t="shared" si="17"/>
        <v>1.8174935739831777</v>
      </c>
      <c r="O17" s="5">
        <f t="shared" si="18"/>
        <v>1.6481605959988836</v>
      </c>
      <c r="P17" s="5">
        <f t="shared" si="19"/>
        <v>0.36713414279069423</v>
      </c>
      <c r="Q17" s="11" t="str" cm="1">
        <f t="array" ref="Q17">INDEX({"a","b","c","d"},MATCH(MIN(M17:P17),M17:P17,0))</f>
        <v>d</v>
      </c>
      <c r="R17" s="5">
        <f t="shared" si="2"/>
        <v>3.8082353363985821</v>
      </c>
      <c r="S17" s="5">
        <f t="shared" si="2"/>
        <v>2.2917328481517094</v>
      </c>
      <c r="T17" s="5">
        <f t="shared" si="2"/>
        <v>1.6899890774907451</v>
      </c>
      <c r="U17" s="5">
        <f t="shared" si="2"/>
        <v>0.50483473812096324</v>
      </c>
      <c r="V17" s="11" t="str" cm="1">
        <f t="array" ref="V17">INDEX({"a","b","c","d"},MATCH(MIN(R17:U17),R17:U17,0))</f>
        <v>d</v>
      </c>
      <c r="W17" s="5">
        <f t="shared" si="3"/>
        <v>3.6894132028823332</v>
      </c>
      <c r="X17" s="5">
        <f t="shared" si="3"/>
        <v>2.3372713887685834</v>
      </c>
      <c r="Y17" s="5">
        <f t="shared" si="3"/>
        <v>2.157672237996731</v>
      </c>
      <c r="Z17" s="5">
        <f t="shared" si="3"/>
        <v>0.50668518221592562</v>
      </c>
      <c r="AA17" s="11" t="str" cm="1">
        <f t="array" ref="AA17">INDEX({"a","b","c","d"},MATCH(MIN(W17:Z17),W17:Z17,0))</f>
        <v>d</v>
      </c>
      <c r="AB17" s="5">
        <f t="shared" si="4"/>
        <v>3.5901740486294211</v>
      </c>
      <c r="AC17" s="5">
        <f t="shared" si="4"/>
        <v>2.0177723523688949</v>
      </c>
      <c r="AD17" s="5">
        <f t="shared" si="4"/>
        <v>2.5664726774855664</v>
      </c>
      <c r="AE17" s="5">
        <f t="shared" si="4"/>
        <v>0.52771557470197916</v>
      </c>
      <c r="AF17" s="11" t="str" cm="1">
        <f t="array" ref="AF17">INDEX({"a","b","c","d"},MATCH(MIN(AB17:AE17),AB17:AE17,0))</f>
        <v>d</v>
      </c>
      <c r="AG17" s="5">
        <f t="shared" si="5"/>
        <v>3.8292025833403844</v>
      </c>
      <c r="AH17" s="5">
        <f t="shared" si="5"/>
        <v>2.4306334149970286</v>
      </c>
      <c r="AI17" s="5">
        <f t="shared" si="5"/>
        <v>2.5381805914464639</v>
      </c>
      <c r="AJ17" s="5">
        <f t="shared" si="5"/>
        <v>0.52771557470197916</v>
      </c>
      <c r="AK17" s="11" t="str" cm="1">
        <f t="array" ref="AK17">INDEX({"a","b","c","d"},MATCH(MIN(AG17:AJ17),AG17:AJ17,0))</f>
        <v>d</v>
      </c>
      <c r="AL17" s="5">
        <f t="shared" si="6"/>
        <v>4.1930036025769191</v>
      </c>
      <c r="AM17" s="5">
        <f t="shared" si="6"/>
        <v>2.6982226283752659</v>
      </c>
      <c r="AN17" s="5">
        <f t="shared" si="6"/>
        <v>2.5168635468380689</v>
      </c>
      <c r="AO17" s="5">
        <f t="shared" si="6"/>
        <v>0.52771557470197916</v>
      </c>
      <c r="AP17" s="11" t="str" cm="1">
        <f t="array" ref="AP17">INDEX({"a","b","c","d"},MATCH(MIN(AL17:AO17),AL17:AO17,0))</f>
        <v>d</v>
      </c>
      <c r="AQ17" s="5">
        <f t="shared" si="7"/>
        <v>4.3495749206045735</v>
      </c>
      <c r="AR17" s="5">
        <f t="shared" si="7"/>
        <v>2.7978539888874541</v>
      </c>
      <c r="AS17" s="5">
        <f t="shared" si="7"/>
        <v>2.4970320449522956</v>
      </c>
      <c r="AT17" s="5">
        <f t="shared" si="7"/>
        <v>0.52771557470197916</v>
      </c>
      <c r="AU17" s="11" t="str" cm="1">
        <f t="array" ref="AU17">INDEX({"a","b","c","d"},MATCH(MIN(AQ17:AT17),AQ17:AT17,0))</f>
        <v>d</v>
      </c>
      <c r="AV17" s="5">
        <f t="shared" si="8"/>
        <v>4.3524916070659101</v>
      </c>
      <c r="AW17" s="5">
        <f t="shared" si="8"/>
        <v>2.8458477326405727</v>
      </c>
      <c r="AX17" s="5">
        <f t="shared" si="8"/>
        <v>2.4970320449522956</v>
      </c>
      <c r="AY17" s="5">
        <f t="shared" si="8"/>
        <v>0.52771557470197916</v>
      </c>
      <c r="AZ17" s="11" t="str" cm="1">
        <f t="array" ref="AZ17">INDEX({"a","b","c","d"},MATCH(MIN(AV17:AY17),AV17:AY17,0))</f>
        <v>d</v>
      </c>
      <c r="BA17" s="5">
        <f t="shared" si="9"/>
        <v>4.3757297805422759</v>
      </c>
      <c r="BB17" s="5">
        <f t="shared" si="9"/>
        <v>2.8675012370882715</v>
      </c>
      <c r="BC17" s="5">
        <f t="shared" si="9"/>
        <v>2.4970320449522956</v>
      </c>
      <c r="BD17" s="5">
        <f t="shared" si="9"/>
        <v>0.52771557470197916</v>
      </c>
      <c r="BE17" s="11" t="str" cm="1">
        <f t="array" ref="BE17">INDEX({"a","b","c","d"},MATCH(MIN(BA17:BD17),BA17:BD17,0))</f>
        <v>d</v>
      </c>
      <c r="BF17" s="5">
        <f t="shared" si="10"/>
        <v>4.3757297805422759</v>
      </c>
      <c r="BG17" s="5">
        <f t="shared" si="10"/>
        <v>2.8675012370882715</v>
      </c>
      <c r="BH17" s="5">
        <f t="shared" si="10"/>
        <v>2.4970320449522956</v>
      </c>
      <c r="BI17" s="5">
        <f t="shared" si="10"/>
        <v>0.52771557470197916</v>
      </c>
      <c r="BJ17" s="11" t="str" cm="1">
        <f t="array" ref="BJ17">INDEX({"a","b","c","d"},MATCH(MIN(BF17:BI17),BF17:BI17,0))</f>
        <v>d</v>
      </c>
      <c r="BK17" s="5">
        <f t="shared" si="11"/>
        <v>4.3757297805422759</v>
      </c>
      <c r="BL17" s="5">
        <f t="shared" si="11"/>
        <v>2.8675012370882715</v>
      </c>
      <c r="BM17" s="5">
        <f t="shared" si="11"/>
        <v>2.4970320449522956</v>
      </c>
      <c r="BN17" s="5">
        <f t="shared" si="11"/>
        <v>0.52771557470197916</v>
      </c>
      <c r="BO17" s="11" t="str" cm="1">
        <f t="array" ref="BO17">INDEX({"a","b","c","d"},MATCH(MIN(BK17:BN17),BK17:BN17,0))</f>
        <v>d</v>
      </c>
      <c r="BP17" s="5">
        <f t="shared" si="12"/>
        <v>4.3757297805422759</v>
      </c>
      <c r="BQ17" s="5">
        <f t="shared" si="12"/>
        <v>2.8675012370882715</v>
      </c>
      <c r="BR17" s="5">
        <f t="shared" si="12"/>
        <v>2.4970320449522956</v>
      </c>
      <c r="BS17" s="5">
        <f t="shared" si="12"/>
        <v>0.52771557470197916</v>
      </c>
      <c r="BT17" s="11" t="str" cm="1">
        <f t="array" ref="BT17">INDEX({"a","b","c","d"},MATCH(MIN(BP17:BS17),BP17:BS17,0))</f>
        <v>d</v>
      </c>
      <c r="BU17" s="5">
        <f t="shared" si="13"/>
        <v>4.3757297805422759</v>
      </c>
      <c r="BV17" s="5">
        <f t="shared" si="13"/>
        <v>2.8675012370882715</v>
      </c>
      <c r="BW17" s="5">
        <f t="shared" si="13"/>
        <v>2.4970320449522956</v>
      </c>
      <c r="BX17" s="5">
        <f t="shared" si="13"/>
        <v>0.52771557470197916</v>
      </c>
      <c r="BY17" s="11" t="str" cm="1">
        <f t="array" ref="BY17">INDEX({"a","b","c","d"},MATCH(MIN(BU17:BX17),BU17:BX17,0))</f>
        <v>d</v>
      </c>
      <c r="BZ17" s="5">
        <f t="shared" si="14"/>
        <v>4.3757297805422759</v>
      </c>
      <c r="CA17" s="5">
        <f t="shared" si="14"/>
        <v>2.8675012370882715</v>
      </c>
      <c r="CB17" s="5">
        <f t="shared" si="14"/>
        <v>2.4970320449522956</v>
      </c>
      <c r="CC17" s="5">
        <f t="shared" si="14"/>
        <v>0.52771557470197916</v>
      </c>
      <c r="CD17" s="11" t="str" cm="1">
        <f t="array" ref="CD17">INDEX({"a","b","c","d"},MATCH(MIN(BZ17:CC17),BZ17:CC17,0))</f>
        <v>d</v>
      </c>
    </row>
    <row r="18" spans="1:82">
      <c r="A18" s="38" t="s">
        <v>208</v>
      </c>
      <c r="B18" s="27">
        <v>55</v>
      </c>
      <c r="C18" s="27">
        <v>2</v>
      </c>
      <c r="D18" s="27">
        <v>4</v>
      </c>
      <c r="E18" s="24">
        <f t="shared" si="15"/>
        <v>-0.64945101335598532</v>
      </c>
      <c r="F18" s="24">
        <f t="shared" si="0"/>
        <v>-0.79385299650740859</v>
      </c>
      <c r="G18" s="24">
        <f t="shared" si="1"/>
        <v>-0.63436677002025821</v>
      </c>
      <c r="H18" s="6"/>
      <c r="I18" s="6"/>
      <c r="J18" s="6"/>
      <c r="K18" s="6"/>
      <c r="L18" s="6"/>
      <c r="M18" s="5">
        <f t="shared" si="16"/>
        <v>2.9342378835885388</v>
      </c>
      <c r="N18" s="5">
        <f t="shared" si="17"/>
        <v>1.2059893854088615</v>
      </c>
      <c r="O18" s="5">
        <f t="shared" si="18"/>
        <v>1.0338647115276316</v>
      </c>
      <c r="P18" s="5">
        <f t="shared" si="19"/>
        <v>0.54687186611814176</v>
      </c>
      <c r="Q18" s="11" t="str" cm="1">
        <f t="array" ref="Q18">INDEX({"a","b","c","d"},MATCH(MIN(M18:P18),M18:P18,0))</f>
        <v>d</v>
      </c>
      <c r="R18" s="5">
        <f t="shared" si="2"/>
        <v>3.2452018751448506</v>
      </c>
      <c r="S18" s="5">
        <f t="shared" si="2"/>
        <v>1.665766241176174</v>
      </c>
      <c r="T18" s="5">
        <f t="shared" si="2"/>
        <v>1.1015107409995413</v>
      </c>
      <c r="U18" s="5">
        <f t="shared" si="2"/>
        <v>0.263634007238012</v>
      </c>
      <c r="V18" s="11" t="str" cm="1">
        <f t="array" ref="V18">INDEX({"a","b","c","d"},MATCH(MIN(R18:U18),R18:U18,0))</f>
        <v>d</v>
      </c>
      <c r="W18" s="5">
        <f t="shared" si="3"/>
        <v>3.1348777608037555</v>
      </c>
      <c r="X18" s="5">
        <f t="shared" si="3"/>
        <v>1.7140315287444357</v>
      </c>
      <c r="Y18" s="5">
        <f t="shared" si="3"/>
        <v>1.5954937213669185</v>
      </c>
      <c r="Z18" s="5">
        <f t="shared" si="3"/>
        <v>0.25435448420448653</v>
      </c>
      <c r="AA18" s="11" t="str" cm="1">
        <f t="array" ref="AA18">INDEX({"a","b","c","d"},MATCH(MIN(W18:Z18),W18:Z18,0))</f>
        <v>d</v>
      </c>
      <c r="AB18" s="5">
        <f t="shared" si="4"/>
        <v>3.0381619552232451</v>
      </c>
      <c r="AC18" s="5">
        <f t="shared" si="4"/>
        <v>1.4506851350344447</v>
      </c>
      <c r="AD18" s="5">
        <f t="shared" si="4"/>
        <v>2.0010705748840119</v>
      </c>
      <c r="AE18" s="5">
        <f t="shared" si="4"/>
        <v>0.23872707823580042</v>
      </c>
      <c r="AF18" s="11" t="str" cm="1">
        <f t="array" ref="AF18">INDEX({"a","b","c","d"},MATCH(MIN(AB18:AE18),AB18:AE18,0))</f>
        <v>d</v>
      </c>
      <c r="AG18" s="5">
        <f t="shared" si="5"/>
        <v>3.2701875589673985</v>
      </c>
      <c r="AH18" s="5">
        <f t="shared" si="5"/>
        <v>1.9340976623053066</v>
      </c>
      <c r="AI18" s="5">
        <f t="shared" si="5"/>
        <v>1.9705673204945695</v>
      </c>
      <c r="AJ18" s="5">
        <f t="shared" si="5"/>
        <v>0.23872707823580042</v>
      </c>
      <c r="AK18" s="11" t="str" cm="1">
        <f t="array" ref="AK18">INDEX({"a","b","c","d"},MATCH(MIN(AG18:AJ18),AG18:AJ18,0))</f>
        <v>d</v>
      </c>
      <c r="AL18" s="5">
        <f t="shared" si="6"/>
        <v>3.6183721389707411</v>
      </c>
      <c r="AM18" s="5">
        <f t="shared" si="6"/>
        <v>2.2193760613479481</v>
      </c>
      <c r="AN18" s="5">
        <f t="shared" si="6"/>
        <v>1.9479723308426378</v>
      </c>
      <c r="AO18" s="5">
        <f t="shared" si="6"/>
        <v>0.23872707823580042</v>
      </c>
      <c r="AP18" s="11" t="str" cm="1">
        <f t="array" ref="AP18">INDEX({"a","b","c","d"},MATCH(MIN(AL18:AO18),AL18:AO18,0))</f>
        <v>d</v>
      </c>
      <c r="AQ18" s="5">
        <f t="shared" si="7"/>
        <v>3.7701299204261938</v>
      </c>
      <c r="AR18" s="5">
        <f t="shared" si="7"/>
        <v>2.3153742764240843</v>
      </c>
      <c r="AS18" s="5">
        <f t="shared" si="7"/>
        <v>1.926621818899463</v>
      </c>
      <c r="AT18" s="5">
        <f t="shared" si="7"/>
        <v>0.23872707823580042</v>
      </c>
      <c r="AU18" s="11" t="str" cm="1">
        <f t="array" ref="AU18">INDEX({"a","b","c","d"},MATCH(MIN(AQ18:AT18),AQ18:AT18,0))</f>
        <v>d</v>
      </c>
      <c r="AV18" s="5">
        <f t="shared" si="8"/>
        <v>3.7705827197332815</v>
      </c>
      <c r="AW18" s="5">
        <f t="shared" si="8"/>
        <v>2.3647197077787903</v>
      </c>
      <c r="AX18" s="5">
        <f t="shared" si="8"/>
        <v>1.926621818899463</v>
      </c>
      <c r="AY18" s="5">
        <f t="shared" si="8"/>
        <v>0.23872707823580042</v>
      </c>
      <c r="AZ18" s="11" t="str" cm="1">
        <f t="array" ref="AZ18">INDEX({"a","b","c","d"},MATCH(MIN(AV18:AY18),AV18:AY18,0))</f>
        <v>d</v>
      </c>
      <c r="BA18" s="5">
        <f t="shared" si="9"/>
        <v>3.7938698728920301</v>
      </c>
      <c r="BB18" s="5">
        <f t="shared" si="9"/>
        <v>2.3833002041546378</v>
      </c>
      <c r="BC18" s="5">
        <f t="shared" si="9"/>
        <v>1.926621818899463</v>
      </c>
      <c r="BD18" s="5">
        <f t="shared" si="9"/>
        <v>0.23872707823580042</v>
      </c>
      <c r="BE18" s="11" t="str" cm="1">
        <f t="array" ref="BE18">INDEX({"a","b","c","d"},MATCH(MIN(BA18:BD18),BA18:BD18,0))</f>
        <v>d</v>
      </c>
      <c r="BF18" s="5">
        <f t="shared" si="10"/>
        <v>3.7938698728920301</v>
      </c>
      <c r="BG18" s="5">
        <f t="shared" si="10"/>
        <v>2.3833002041546378</v>
      </c>
      <c r="BH18" s="5">
        <f t="shared" si="10"/>
        <v>1.926621818899463</v>
      </c>
      <c r="BI18" s="5">
        <f t="shared" si="10"/>
        <v>0.23872707823580042</v>
      </c>
      <c r="BJ18" s="11" t="str" cm="1">
        <f t="array" ref="BJ18">INDEX({"a","b","c","d"},MATCH(MIN(BF18:BI18),BF18:BI18,0))</f>
        <v>d</v>
      </c>
      <c r="BK18" s="5">
        <f t="shared" si="11"/>
        <v>3.7938698728920301</v>
      </c>
      <c r="BL18" s="5">
        <f t="shared" si="11"/>
        <v>2.3833002041546378</v>
      </c>
      <c r="BM18" s="5">
        <f t="shared" si="11"/>
        <v>1.926621818899463</v>
      </c>
      <c r="BN18" s="5">
        <f t="shared" si="11"/>
        <v>0.23872707823580042</v>
      </c>
      <c r="BO18" s="11" t="str" cm="1">
        <f t="array" ref="BO18">INDEX({"a","b","c","d"},MATCH(MIN(BK18:BN18),BK18:BN18,0))</f>
        <v>d</v>
      </c>
      <c r="BP18" s="5">
        <f t="shared" si="12"/>
        <v>3.7938698728920301</v>
      </c>
      <c r="BQ18" s="5">
        <f t="shared" si="12"/>
        <v>2.3833002041546378</v>
      </c>
      <c r="BR18" s="5">
        <f t="shared" si="12"/>
        <v>1.926621818899463</v>
      </c>
      <c r="BS18" s="5">
        <f t="shared" si="12"/>
        <v>0.23872707823580042</v>
      </c>
      <c r="BT18" s="11" t="str" cm="1">
        <f t="array" ref="BT18">INDEX({"a","b","c","d"},MATCH(MIN(BP18:BS18),BP18:BS18,0))</f>
        <v>d</v>
      </c>
      <c r="BU18" s="5">
        <f t="shared" si="13"/>
        <v>3.7938698728920301</v>
      </c>
      <c r="BV18" s="5">
        <f t="shared" si="13"/>
        <v>2.3833002041546378</v>
      </c>
      <c r="BW18" s="5">
        <f t="shared" si="13"/>
        <v>1.926621818899463</v>
      </c>
      <c r="BX18" s="5">
        <f t="shared" si="13"/>
        <v>0.23872707823580042</v>
      </c>
      <c r="BY18" s="11" t="str" cm="1">
        <f t="array" ref="BY18">INDEX({"a","b","c","d"},MATCH(MIN(BU18:BX18),BU18:BX18,0))</f>
        <v>d</v>
      </c>
      <c r="BZ18" s="5">
        <f t="shared" si="14"/>
        <v>3.7938698728920301</v>
      </c>
      <c r="CA18" s="5">
        <f t="shared" si="14"/>
        <v>2.3833002041546378</v>
      </c>
      <c r="CB18" s="5">
        <f t="shared" si="14"/>
        <v>1.926621818899463</v>
      </c>
      <c r="CC18" s="5">
        <f t="shared" si="14"/>
        <v>0.23872707823580042</v>
      </c>
      <c r="CD18" s="11" t="str" cm="1">
        <f t="array" ref="CD18">INDEX({"a","b","c","d"},MATCH(MIN(BZ18:CC18),BZ18:CC18,0))</f>
        <v>d</v>
      </c>
    </row>
    <row r="19" spans="1:82">
      <c r="A19" s="38" t="s">
        <v>207</v>
      </c>
      <c r="B19" s="27">
        <v>34</v>
      </c>
      <c r="C19" s="27">
        <v>2.5</v>
      </c>
      <c r="D19" s="27">
        <v>3</v>
      </c>
      <c r="E19" s="24">
        <f t="shared" si="15"/>
        <v>-0.87495483743792468</v>
      </c>
      <c r="F19" s="24">
        <f t="shared" si="0"/>
        <v>-0.63111150480847267</v>
      </c>
      <c r="G19" s="24">
        <f t="shared" si="1"/>
        <v>-0.83448247034210632</v>
      </c>
      <c r="H19" s="6"/>
      <c r="I19" s="6"/>
      <c r="J19" s="6"/>
      <c r="K19" s="6"/>
      <c r="L19" s="6"/>
      <c r="M19" s="5">
        <f t="shared" si="16"/>
        <v>3.0889005030176855</v>
      </c>
      <c r="N19" s="5">
        <f t="shared" si="17"/>
        <v>1.3638946778860546</v>
      </c>
      <c r="O19" s="5">
        <f t="shared" si="18"/>
        <v>1.1925178949802824</v>
      </c>
      <c r="P19" s="5">
        <f t="shared" si="19"/>
        <v>0.42321515472498977</v>
      </c>
      <c r="Q19" s="11" t="str" cm="1">
        <f t="array" ref="Q19">INDEX({"a","b","c","d"},MATCH(MIN(M19:P19),M19:P19,0))</f>
        <v>d</v>
      </c>
      <c r="R19" s="5">
        <f t="shared" ref="R19:R82" si="20">SQRT(($E19-M$203)^2+($F19-M$204)^2+($G19-M$205)^2)</f>
        <v>3.4463965418822795</v>
      </c>
      <c r="S19" s="5">
        <f t="shared" ref="S19:S82" si="21">SQRT(($E19-N$203)^2+($F19-N$204)^2+($G19-N$205)^2)</f>
        <v>1.7523158023748291</v>
      </c>
      <c r="T19" s="5">
        <f t="shared" ref="T19:T82" si="22">SQRT(($E19-O$203)^2+($F19-O$204)^2+($G19-O$205)^2)</f>
        <v>1.0526989859733655</v>
      </c>
      <c r="U19" s="5">
        <f t="shared" ref="U19:U82" si="23">SQRT(($E19-P$203)^2+($F19-P$204)^2+($G19-P$205)^2)</f>
        <v>0.1972739654768017</v>
      </c>
      <c r="V19" s="11" t="str" cm="1">
        <f t="array" ref="V19">INDEX({"a","b","c","d"},MATCH(MIN(R19:U19),R19:U19,0))</f>
        <v>d</v>
      </c>
      <c r="W19" s="5">
        <f t="shared" ref="W19:W82" si="24">SQRT(($E19-R$203)^2+($F19-R$204)^2+($G19-R$205)^2)</f>
        <v>3.3498696208565244</v>
      </c>
      <c r="X19" s="5">
        <f t="shared" ref="X19:X82" si="25">SQRT(($E19-S$203)^2+($F19-S$204)^2+($G19-S$205)^2)</f>
        <v>1.7922479010470327</v>
      </c>
      <c r="Y19" s="5">
        <f t="shared" ref="Y19:Y82" si="26">SQRT(($E19-T$203)^2+($F19-T$204)^2+($G19-T$205)^2)</f>
        <v>1.5062752545615243</v>
      </c>
      <c r="Z19" s="5">
        <f t="shared" ref="Z19:Z82" si="27">SQRT(($E19-U$203)^2+($F19-U$204)^2+($G19-U$205)^2)</f>
        <v>0.19966267423453535</v>
      </c>
      <c r="AA19" s="11" t="str" cm="1">
        <f t="array" ref="AA19">INDEX({"a","b","c","d"},MATCH(MIN(W19:Z19),W19:Z19,0))</f>
        <v>d</v>
      </c>
      <c r="AB19" s="5">
        <f t="shared" ref="AB19:AB82" si="28">SQRT(($E19-W$203)^2+($F19-W$204)^2+($G19-W$205)^2)</f>
        <v>3.2580477054612147</v>
      </c>
      <c r="AC19" s="5">
        <f t="shared" ref="AC19:AC82" si="29">SQRT(($E19-X$203)^2+($F19-X$204)^2+($G19-X$205)^2)</f>
        <v>1.6828506761895503</v>
      </c>
      <c r="AD19" s="5">
        <f t="shared" ref="AD19:AD82" si="30">SQRT(($E19-Y$203)^2+($F19-Y$204)^2+($G19-Y$205)^2)</f>
        <v>1.9198134824976603</v>
      </c>
      <c r="AE19" s="5">
        <f t="shared" ref="AE19:AE82" si="31">SQRT(($E19-Z$203)^2+($F19-Z$204)^2+($G19-Z$205)^2)</f>
        <v>0.1864434684996101</v>
      </c>
      <c r="AF19" s="11" t="str" cm="1">
        <f t="array" ref="AF19">INDEX({"a","b","c","d"},MATCH(MIN(AB19:AE19),AB19:AE19,0))</f>
        <v>d</v>
      </c>
      <c r="AG19" s="5">
        <f t="shared" ref="AG19:AG82" si="32">SQRT(($E19-AB$203)^2+($F19-AB$204)^2+($G19-AB$205)^2)</f>
        <v>3.4755242571987628</v>
      </c>
      <c r="AH19" s="5">
        <f t="shared" ref="AH19:AH82" si="33">SQRT(($E19-AC$203)^2+($F19-AC$204)^2+($G19-AC$205)^2)</f>
        <v>2.2146389589631772</v>
      </c>
      <c r="AI19" s="5">
        <f t="shared" ref="AI19:AI82" si="34">SQRT(($E19-AD$203)^2+($F19-AD$204)^2+($G19-AD$205)^2)</f>
        <v>1.8931276399854757</v>
      </c>
      <c r="AJ19" s="5">
        <f t="shared" ref="AJ19:AJ82" si="35">SQRT(($E19-AE$203)^2+($F19-AE$204)^2+($G19-AE$205)^2)</f>
        <v>0.1864434684996101</v>
      </c>
      <c r="AK19" s="11" t="str" cm="1">
        <f t="array" ref="AK19">INDEX({"a","b","c","d"},MATCH(MIN(AG19:AJ19),AG19:AJ19,0))</f>
        <v>d</v>
      </c>
      <c r="AL19" s="5">
        <f t="shared" ref="AL19:AL82" si="36">SQRT(($E19-AG$203)^2+($F19-AG$204)^2+($G19-AG$205)^2)</f>
        <v>3.7974077439985292</v>
      </c>
      <c r="AM19" s="5">
        <f t="shared" ref="AM19:AM82" si="37">SQRT(($E19-AH$203)^2+($F19-AH$204)^2+($G19-AH$205)^2)</f>
        <v>2.5043362504315545</v>
      </c>
      <c r="AN19" s="5">
        <f t="shared" ref="AN19:AN82" si="38">SQRT(($E19-AI$203)^2+($F19-AI$204)^2+($G19-AI$205)^2)</f>
        <v>1.872805622280143</v>
      </c>
      <c r="AO19" s="5">
        <f t="shared" ref="AO19:AO82" si="39">SQRT(($E19-AJ$203)^2+($F19-AJ$204)^2+($G19-AJ$205)^2)</f>
        <v>0.1864434684996101</v>
      </c>
      <c r="AP19" s="11" t="str" cm="1">
        <f t="array" ref="AP19">INDEX({"a","b","c","d"},MATCH(MIN(AL19:AO19),AL19:AO19,0))</f>
        <v>d</v>
      </c>
      <c r="AQ19" s="5">
        <f t="shared" ref="AQ19:AQ82" si="40">SQRT(($E19-AL$203)^2+($F19-AL$204)^2+($G19-AL$205)^2)</f>
        <v>3.9392264462935112</v>
      </c>
      <c r="AR19" s="5">
        <f t="shared" ref="AR19:AR82" si="41">SQRT(($E19-AM$203)^2+($F19-AM$204)^2+($G19-AM$205)^2)</f>
        <v>2.5973488005356464</v>
      </c>
      <c r="AS19" s="5">
        <f t="shared" ref="AS19:AS82" si="42">SQRT(($E19-AN$203)^2+($F19-AN$204)^2+($G19-AN$205)^2)</f>
        <v>1.855868828300093</v>
      </c>
      <c r="AT19" s="5">
        <f t="shared" ref="AT19:AT82" si="43">SQRT(($E19-AO$203)^2+($F19-AO$204)^2+($G19-AO$205)^2)</f>
        <v>0.1864434684996101</v>
      </c>
      <c r="AU19" s="11" t="str" cm="1">
        <f t="array" ref="AU19">INDEX({"a","b","c","d"},MATCH(MIN(AQ19:AT19),AQ19:AT19,0))</f>
        <v>d</v>
      </c>
      <c r="AV19" s="5">
        <f t="shared" ref="AV19:AV82" si="44">SQRT(($E19-AQ$203)^2+($F19-AQ$204)^2+($G19-AQ$205)^2)</f>
        <v>3.9348163783613148</v>
      </c>
      <c r="AW19" s="5">
        <f t="shared" ref="AW19:AW82" si="45">SQRT(($E19-AR$203)^2+($F19-AR$204)^2+($G19-AR$205)^2)</f>
        <v>2.6467687450016872</v>
      </c>
      <c r="AX19" s="5">
        <f t="shared" ref="AX19:AX82" si="46">SQRT(($E19-AS$203)^2+($F19-AS$204)^2+($G19-AS$205)^2)</f>
        <v>1.855868828300093</v>
      </c>
      <c r="AY19" s="5">
        <f t="shared" ref="AY19:AY82" si="47">SQRT(($E19-AT$203)^2+($F19-AT$204)^2+($G19-AT$205)^2)</f>
        <v>0.1864434684996101</v>
      </c>
      <c r="AZ19" s="11" t="str" cm="1">
        <f t="array" ref="AZ19">INDEX({"a","b","c","d"},MATCH(MIN(AV19:AY19),AV19:AY19,0))</f>
        <v>d</v>
      </c>
      <c r="BA19" s="5">
        <f t="shared" ref="BA19:BA82" si="48">SQRT(($E19-AV$203)^2+($F19-AV$204)^2+($G19-AV$205)^2)</f>
        <v>3.9562302858015501</v>
      </c>
      <c r="BB19" s="5">
        <f t="shared" ref="BB19:BB82" si="49">SQRT(($E19-AW$203)^2+($F19-AW$204)^2+($G19-AW$205)^2)</f>
        <v>2.6636981216894413</v>
      </c>
      <c r="BC19" s="5">
        <f t="shared" ref="BC19:BC82" si="50">SQRT(($E19-AX$203)^2+($F19-AX$204)^2+($G19-AX$205)^2)</f>
        <v>1.855868828300093</v>
      </c>
      <c r="BD19" s="5">
        <f t="shared" ref="BD19:BD82" si="51">SQRT(($E19-AY$203)^2+($F19-AY$204)^2+($G19-AY$205)^2)</f>
        <v>0.1864434684996101</v>
      </c>
      <c r="BE19" s="11" t="str" cm="1">
        <f t="array" ref="BE19">INDEX({"a","b","c","d"},MATCH(MIN(BA19:BD19),BA19:BD19,0))</f>
        <v>d</v>
      </c>
      <c r="BF19" s="5">
        <f t="shared" ref="BF19:BF82" si="52">SQRT(($E19-BA$203)^2+($F19-BA$204)^2+($G19-BA$205)^2)</f>
        <v>3.9562302858015501</v>
      </c>
      <c r="BG19" s="5">
        <f t="shared" ref="BG19:BG82" si="53">SQRT(($E19-BB$203)^2+($F19-BB$204)^2+($G19-BB$205)^2)</f>
        <v>2.6636981216894413</v>
      </c>
      <c r="BH19" s="5">
        <f t="shared" ref="BH19:BH82" si="54">SQRT(($E19-BC$203)^2+($F19-BC$204)^2+($G19-BC$205)^2)</f>
        <v>1.855868828300093</v>
      </c>
      <c r="BI19" s="5">
        <f t="shared" ref="BI19:BI82" si="55">SQRT(($E19-BD$203)^2+($F19-BD$204)^2+($G19-BD$205)^2)</f>
        <v>0.1864434684996101</v>
      </c>
      <c r="BJ19" s="11" t="str" cm="1">
        <f t="array" ref="BJ19">INDEX({"a","b","c","d"},MATCH(MIN(BF19:BI19),BF19:BI19,0))</f>
        <v>d</v>
      </c>
      <c r="BK19" s="5">
        <f t="shared" ref="BK19:BK82" si="56">SQRT(($E19-BF$203)^2+($F19-BF$204)^2+($G19-BF$205)^2)</f>
        <v>3.9562302858015501</v>
      </c>
      <c r="BL19" s="5">
        <f t="shared" ref="BL19:BL82" si="57">SQRT(($E19-BG$203)^2+($F19-BG$204)^2+($G19-BG$205)^2)</f>
        <v>2.6636981216894413</v>
      </c>
      <c r="BM19" s="5">
        <f t="shared" ref="BM19:BM82" si="58">SQRT(($E19-BH$203)^2+($F19-BH$204)^2+($G19-BH$205)^2)</f>
        <v>1.855868828300093</v>
      </c>
      <c r="BN19" s="5">
        <f t="shared" ref="BN19:BN82" si="59">SQRT(($E19-BI$203)^2+($F19-BI$204)^2+($G19-BI$205)^2)</f>
        <v>0.1864434684996101</v>
      </c>
      <c r="BO19" s="11" t="str" cm="1">
        <f t="array" ref="BO19">INDEX({"a","b","c","d"},MATCH(MIN(BK19:BN19),BK19:BN19,0))</f>
        <v>d</v>
      </c>
      <c r="BP19" s="5">
        <f t="shared" ref="BP19:BP82" si="60">SQRT(($E19-BK$203)^2+($F19-BK$204)^2+($G19-BK$205)^2)</f>
        <v>3.9562302858015501</v>
      </c>
      <c r="BQ19" s="5">
        <f t="shared" ref="BQ19:BQ82" si="61">SQRT(($E19-BL$203)^2+($F19-BL$204)^2+($G19-BL$205)^2)</f>
        <v>2.6636981216894413</v>
      </c>
      <c r="BR19" s="5">
        <f t="shared" ref="BR19:BR82" si="62">SQRT(($E19-BM$203)^2+($F19-BM$204)^2+($G19-BM$205)^2)</f>
        <v>1.855868828300093</v>
      </c>
      <c r="BS19" s="5">
        <f t="shared" ref="BS19:BS82" si="63">SQRT(($E19-BN$203)^2+($F19-BN$204)^2+($G19-BN$205)^2)</f>
        <v>0.1864434684996101</v>
      </c>
      <c r="BT19" s="11" t="str" cm="1">
        <f t="array" ref="BT19">INDEX({"a","b","c","d"},MATCH(MIN(BP19:BS19),BP19:BS19,0))</f>
        <v>d</v>
      </c>
      <c r="BU19" s="5">
        <f t="shared" ref="BU19:BU82" si="64">SQRT(($E19-BP$203)^2+($F19-BP$204)^2+($G19-BP$205)^2)</f>
        <v>3.9562302858015501</v>
      </c>
      <c r="BV19" s="5">
        <f t="shared" ref="BV19:BV82" si="65">SQRT(($E19-BQ$203)^2+($F19-BQ$204)^2+($G19-BQ$205)^2)</f>
        <v>2.6636981216894413</v>
      </c>
      <c r="BW19" s="5">
        <f t="shared" ref="BW19:BW82" si="66">SQRT(($E19-BR$203)^2+($F19-BR$204)^2+($G19-BR$205)^2)</f>
        <v>1.855868828300093</v>
      </c>
      <c r="BX19" s="5">
        <f t="shared" ref="BX19:BX82" si="67">SQRT(($E19-BS$203)^2+($F19-BS$204)^2+($G19-BS$205)^2)</f>
        <v>0.1864434684996101</v>
      </c>
      <c r="BY19" s="11" t="str" cm="1">
        <f t="array" ref="BY19">INDEX({"a","b","c","d"},MATCH(MIN(BU19:BX19),BU19:BX19,0))</f>
        <v>d</v>
      </c>
      <c r="BZ19" s="5">
        <f t="shared" ref="BZ19:BZ82" si="68">SQRT(($E19-BU$203)^2+($F19-BU$204)^2+($G19-BU$205)^2)</f>
        <v>3.9562302858015501</v>
      </c>
      <c r="CA19" s="5">
        <f t="shared" ref="CA19:CA82" si="69">SQRT(($E19-BV$203)^2+($F19-BV$204)^2+($G19-BV$205)^2)</f>
        <v>2.6636981216894413</v>
      </c>
      <c r="CB19" s="5">
        <f t="shared" ref="CB19:CB82" si="70">SQRT(($E19-BW$203)^2+($F19-BW$204)^2+($G19-BW$205)^2)</f>
        <v>1.855868828300093</v>
      </c>
      <c r="CC19" s="5">
        <f t="shared" ref="CC19:CC82" si="71">SQRT(($E19-BX$203)^2+($F19-BX$204)^2+($G19-BX$205)^2)</f>
        <v>0.1864434684996101</v>
      </c>
      <c r="CD19" s="11" t="str" cm="1">
        <f t="array" ref="CD19">INDEX({"a","b","c","d"},MATCH(MIN(BZ19:CC19),BZ19:CC19,0))</f>
        <v>d</v>
      </c>
    </row>
    <row r="20" spans="1:82">
      <c r="A20" s="38" t="s">
        <v>206</v>
      </c>
      <c r="B20" s="27">
        <v>219</v>
      </c>
      <c r="C20" s="27">
        <v>5.7</v>
      </c>
      <c r="D20" s="27">
        <v>16</v>
      </c>
      <c r="E20" s="24">
        <f t="shared" si="15"/>
        <v>1.1116264699505884</v>
      </c>
      <c r="F20" s="24">
        <f t="shared" si="0"/>
        <v>0.41043404206471729</v>
      </c>
      <c r="G20" s="24">
        <f t="shared" si="1"/>
        <v>1.7670216338419182</v>
      </c>
      <c r="H20" s="6"/>
      <c r="I20" s="6"/>
      <c r="J20" s="6"/>
      <c r="K20" s="6"/>
      <c r="L20" s="6"/>
      <c r="M20" s="5">
        <f t="shared" si="16"/>
        <v>0.97384324936372746</v>
      </c>
      <c r="N20" s="5">
        <f t="shared" si="17"/>
        <v>2.127565502175139</v>
      </c>
      <c r="O20" s="5">
        <f t="shared" si="18"/>
        <v>2.2834954335879889</v>
      </c>
      <c r="P20" s="5">
        <f t="shared" si="19"/>
        <v>3.7556223529210442</v>
      </c>
      <c r="Q20" s="11" t="str" cm="1">
        <f t="array" ref="Q20">INDEX({"a","b","c","d"},MATCH(MIN(M20:P20),M20:P20,0))</f>
        <v>a</v>
      </c>
      <c r="R20" s="5">
        <f t="shared" si="20"/>
        <v>0.62463468464375438</v>
      </c>
      <c r="S20" s="5">
        <f t="shared" si="21"/>
        <v>1.9670361927652464</v>
      </c>
      <c r="T20" s="5">
        <f t="shared" si="22"/>
        <v>2.7600254385304503</v>
      </c>
      <c r="U20" s="5">
        <f t="shared" si="23"/>
        <v>3.4650109468832144</v>
      </c>
      <c r="V20" s="11" t="str" cm="1">
        <f t="array" ref="V20">INDEX({"a","b","c","d"},MATCH(MIN(R20:U20),R20:U20,0))</f>
        <v>a</v>
      </c>
      <c r="W20" s="5">
        <f t="shared" si="24"/>
        <v>0.49879225685283962</v>
      </c>
      <c r="X20" s="5">
        <f t="shared" si="25"/>
        <v>1.9810527105647873</v>
      </c>
      <c r="Y20" s="5">
        <f t="shared" si="26"/>
        <v>2.8027223932703942</v>
      </c>
      <c r="Z20" s="5">
        <f t="shared" si="27"/>
        <v>3.4564432932743103</v>
      </c>
      <c r="AA20" s="11" t="str" cm="1">
        <f t="array" ref="AA20">INDEX({"a","b","c","d"},MATCH(MIN(W20:Z20),W20:Z20,0))</f>
        <v>a</v>
      </c>
      <c r="AB20" s="5">
        <f t="shared" si="28"/>
        <v>0.47455894619066213</v>
      </c>
      <c r="AC20" s="5">
        <f t="shared" si="29"/>
        <v>1.78045396122176</v>
      </c>
      <c r="AD20" s="5">
        <f t="shared" si="30"/>
        <v>2.7527908392682856</v>
      </c>
      <c r="AE20" s="5">
        <f t="shared" si="31"/>
        <v>3.4365224844177784</v>
      </c>
      <c r="AF20" s="11" t="str" cm="1">
        <f t="array" ref="AF20">INDEX({"a","b","c","d"},MATCH(MIN(AB20:AE20),AB20:AE20,0))</f>
        <v>a</v>
      </c>
      <c r="AG20" s="5">
        <f t="shared" si="32"/>
        <v>0.61026772401300544</v>
      </c>
      <c r="AH20" s="5">
        <f t="shared" si="33"/>
        <v>1.4175667224630266</v>
      </c>
      <c r="AI20" s="5">
        <f t="shared" si="34"/>
        <v>2.7307314847873694</v>
      </c>
      <c r="AJ20" s="5">
        <f t="shared" si="35"/>
        <v>3.4365224844177784</v>
      </c>
      <c r="AK20" s="11" t="str" cm="1">
        <f t="array" ref="AK20">INDEX({"a","b","c","d"},MATCH(MIN(AG20:AJ20),AG20:AJ20,0))</f>
        <v>a</v>
      </c>
      <c r="AL20" s="5">
        <f t="shared" si="36"/>
        <v>0.94902517503254746</v>
      </c>
      <c r="AM20" s="5">
        <f t="shared" si="37"/>
        <v>1.2298811101748022</v>
      </c>
      <c r="AN20" s="5">
        <f t="shared" si="38"/>
        <v>2.7181040906022438</v>
      </c>
      <c r="AO20" s="5">
        <f t="shared" si="39"/>
        <v>3.4365224844177784</v>
      </c>
      <c r="AP20" s="11" t="str" cm="1">
        <f t="array" ref="AP20">INDEX({"a","b","c","d"},MATCH(MIN(AL20:AO20),AL20:AO20,0))</f>
        <v>a</v>
      </c>
      <c r="AQ20" s="5">
        <f t="shared" si="40"/>
        <v>1.1164660700916216</v>
      </c>
      <c r="AR20" s="5">
        <f t="shared" si="41"/>
        <v>1.139362794064199</v>
      </c>
      <c r="AS20" s="5">
        <f t="shared" si="42"/>
        <v>2.6966880801896291</v>
      </c>
      <c r="AT20" s="5">
        <f t="shared" si="43"/>
        <v>3.4365224844177784</v>
      </c>
      <c r="AU20" s="11" t="str" cm="1">
        <f t="array" ref="AU20">INDEX({"a","b","c","d"},MATCH(MIN(AQ20:AT20),AQ20:AT20,0))</f>
        <v>a</v>
      </c>
      <c r="AV20" s="5">
        <f t="shared" si="44"/>
        <v>1.1580198794597665</v>
      </c>
      <c r="AW20" s="5">
        <f t="shared" si="45"/>
        <v>1.1083114774093348</v>
      </c>
      <c r="AX20" s="5">
        <f t="shared" si="46"/>
        <v>2.6966880801896291</v>
      </c>
      <c r="AY20" s="5">
        <f t="shared" si="47"/>
        <v>3.4365224844177784</v>
      </c>
      <c r="AZ20" s="11" t="str" cm="1">
        <f t="array" ref="AZ20">INDEX({"a","b","c","d"},MATCH(MIN(AV20:AY20),AV20:AY20,0))</f>
        <v>b</v>
      </c>
      <c r="BA20" s="5">
        <f t="shared" si="48"/>
        <v>1.1966205421084255</v>
      </c>
      <c r="BB20" s="5">
        <f t="shared" si="49"/>
        <v>1.0806036904741012</v>
      </c>
      <c r="BC20" s="5">
        <f t="shared" si="50"/>
        <v>2.6966880801896291</v>
      </c>
      <c r="BD20" s="5">
        <f t="shared" si="51"/>
        <v>3.4365224844177784</v>
      </c>
      <c r="BE20" s="11" t="str" cm="1">
        <f t="array" ref="BE20">INDEX({"a","b","c","d"},MATCH(MIN(BA20:BD20),BA20:BD20,0))</f>
        <v>b</v>
      </c>
      <c r="BF20" s="5">
        <f t="shared" si="52"/>
        <v>1.1966205421084255</v>
      </c>
      <c r="BG20" s="5">
        <f t="shared" si="53"/>
        <v>1.0806036904741012</v>
      </c>
      <c r="BH20" s="5">
        <f t="shared" si="54"/>
        <v>2.6966880801896291</v>
      </c>
      <c r="BI20" s="5">
        <f t="shared" si="55"/>
        <v>3.4365224844177784</v>
      </c>
      <c r="BJ20" s="11" t="str" cm="1">
        <f t="array" ref="BJ20">INDEX({"a","b","c","d"},MATCH(MIN(BF20:BI20),BF20:BI20,0))</f>
        <v>b</v>
      </c>
      <c r="BK20" s="5">
        <f t="shared" si="56"/>
        <v>1.1966205421084255</v>
      </c>
      <c r="BL20" s="5">
        <f t="shared" si="57"/>
        <v>1.0806036904741012</v>
      </c>
      <c r="BM20" s="5">
        <f t="shared" si="58"/>
        <v>2.6966880801896291</v>
      </c>
      <c r="BN20" s="5">
        <f t="shared" si="59"/>
        <v>3.4365224844177784</v>
      </c>
      <c r="BO20" s="11" t="str" cm="1">
        <f t="array" ref="BO20">INDEX({"a","b","c","d"},MATCH(MIN(BK20:BN20),BK20:BN20,0))</f>
        <v>b</v>
      </c>
      <c r="BP20" s="5">
        <f t="shared" si="60"/>
        <v>1.1966205421084255</v>
      </c>
      <c r="BQ20" s="5">
        <f t="shared" si="61"/>
        <v>1.0806036904741012</v>
      </c>
      <c r="BR20" s="5">
        <f t="shared" si="62"/>
        <v>2.6966880801896291</v>
      </c>
      <c r="BS20" s="5">
        <f t="shared" si="63"/>
        <v>3.4365224844177784</v>
      </c>
      <c r="BT20" s="11" t="str" cm="1">
        <f t="array" ref="BT20">INDEX({"a","b","c","d"},MATCH(MIN(BP20:BS20),BP20:BS20,0))</f>
        <v>b</v>
      </c>
      <c r="BU20" s="5">
        <f t="shared" si="64"/>
        <v>1.1966205421084255</v>
      </c>
      <c r="BV20" s="5">
        <f t="shared" si="65"/>
        <v>1.0806036904741012</v>
      </c>
      <c r="BW20" s="5">
        <f t="shared" si="66"/>
        <v>2.6966880801896291</v>
      </c>
      <c r="BX20" s="5">
        <f t="shared" si="67"/>
        <v>3.4365224844177784</v>
      </c>
      <c r="BY20" s="11" t="str" cm="1">
        <f t="array" ref="BY20">INDEX({"a","b","c","d"},MATCH(MIN(BU20:BX20),BU20:BX20,0))</f>
        <v>b</v>
      </c>
      <c r="BZ20" s="5">
        <f t="shared" si="68"/>
        <v>1.1966205421084255</v>
      </c>
      <c r="CA20" s="5">
        <f t="shared" si="69"/>
        <v>1.0806036904741012</v>
      </c>
      <c r="CB20" s="5">
        <f t="shared" si="70"/>
        <v>2.6966880801896291</v>
      </c>
      <c r="CC20" s="5">
        <f t="shared" si="71"/>
        <v>3.4365224844177784</v>
      </c>
      <c r="CD20" s="11" t="str" cm="1">
        <f t="array" ref="CD20">INDEX({"a","b","c","d"},MATCH(MIN(BZ20:CC20),BZ20:CC20,0))</f>
        <v>b</v>
      </c>
    </row>
    <row r="21" spans="1:82">
      <c r="A21" s="38" t="s">
        <v>205</v>
      </c>
      <c r="B21" s="27">
        <v>127</v>
      </c>
      <c r="C21" s="27">
        <v>10.6</v>
      </c>
      <c r="D21" s="27">
        <v>6</v>
      </c>
      <c r="E21" s="24">
        <f t="shared" si="15"/>
        <v>0.12370495492494954</v>
      </c>
      <c r="F21" s="24">
        <f t="shared" si="0"/>
        <v>2.0053006607142891</v>
      </c>
      <c r="G21" s="24">
        <f t="shared" si="1"/>
        <v>-0.23413536937656218</v>
      </c>
      <c r="H21" s="6"/>
      <c r="I21" s="6"/>
      <c r="J21" s="6"/>
      <c r="K21" s="6"/>
      <c r="L21" s="6"/>
      <c r="M21" s="5">
        <f t="shared" si="16"/>
        <v>1.8170339937386684</v>
      </c>
      <c r="N21" s="5">
        <f t="shared" si="17"/>
        <v>2.0227093283334727</v>
      </c>
      <c r="O21" s="5">
        <f t="shared" si="18"/>
        <v>2.1213974347537481</v>
      </c>
      <c r="P21" s="5">
        <f t="shared" si="19"/>
        <v>3.2986502572192462</v>
      </c>
      <c r="Q21" s="11" t="str" cm="1">
        <f t="array" ref="Q21">INDEX({"a","b","c","d"},MATCH(MIN(M21:P21),M21:P21,0))</f>
        <v>a</v>
      </c>
      <c r="R21" s="5">
        <f t="shared" si="20"/>
        <v>2.4057032206608708</v>
      </c>
      <c r="S21" s="5">
        <f t="shared" si="21"/>
        <v>1.5321449804514014</v>
      </c>
      <c r="T21" s="5">
        <f t="shared" si="22"/>
        <v>1.8519658460240236</v>
      </c>
      <c r="U21" s="5">
        <f t="shared" si="23"/>
        <v>3.033326535328809</v>
      </c>
      <c r="V21" s="11" t="str" cm="1">
        <f t="array" ref="V21">INDEX({"a","b","c","d"},MATCH(MIN(R21:U21),R21:U21,0))</f>
        <v>b</v>
      </c>
      <c r="W21" s="5">
        <f t="shared" si="24"/>
        <v>2.5014475585288221</v>
      </c>
      <c r="X21" s="5">
        <f t="shared" si="25"/>
        <v>1.4624305800809378</v>
      </c>
      <c r="Y21" s="5">
        <f t="shared" si="26"/>
        <v>1.3962493897779049</v>
      </c>
      <c r="Z21" s="5">
        <f t="shared" si="27"/>
        <v>3.0305117498291905</v>
      </c>
      <c r="AA21" s="11" t="str" cm="1">
        <f t="array" ref="AA21">INDEX({"a","b","c","d"},MATCH(MIN(W21:Z21),W21:Z21,0))</f>
        <v>c</v>
      </c>
      <c r="AB21" s="5">
        <f t="shared" si="28"/>
        <v>2.5094929968661166</v>
      </c>
      <c r="AC21" s="5">
        <f t="shared" si="29"/>
        <v>2.2941720882485486</v>
      </c>
      <c r="AD21" s="5">
        <f t="shared" si="30"/>
        <v>0.99298409494337758</v>
      </c>
      <c r="AE21" s="5">
        <f t="shared" si="31"/>
        <v>3.0096864189284136</v>
      </c>
      <c r="AF21" s="11" t="str" cm="1">
        <f t="array" ref="AF21">INDEX({"a","b","c","d"},MATCH(MIN(AB21:AE21),AB21:AE21,0))</f>
        <v>c</v>
      </c>
      <c r="AG21" s="5">
        <f t="shared" si="32"/>
        <v>2.4616971165397525</v>
      </c>
      <c r="AH21" s="5">
        <f t="shared" si="33"/>
        <v>2.7978117632139745</v>
      </c>
      <c r="AI21" s="5">
        <f t="shared" si="34"/>
        <v>1.0139274493051953</v>
      </c>
      <c r="AJ21" s="5">
        <f t="shared" si="35"/>
        <v>3.0096864189284136</v>
      </c>
      <c r="AK21" s="11" t="str" cm="1">
        <f t="array" ref="AK21">INDEX({"a","b","c","d"},MATCH(MIN(AG21:AJ21),AG21:AJ21,0))</f>
        <v>c</v>
      </c>
      <c r="AL21" s="5">
        <f t="shared" si="36"/>
        <v>2.3855321888410947</v>
      </c>
      <c r="AM21" s="5">
        <f t="shared" si="37"/>
        <v>2.9134560421567026</v>
      </c>
      <c r="AN21" s="5">
        <f t="shared" si="38"/>
        <v>1.0312171286119844</v>
      </c>
      <c r="AO21" s="5">
        <f t="shared" si="39"/>
        <v>3.0096864189284136</v>
      </c>
      <c r="AP21" s="11" t="str" cm="1">
        <f t="array" ref="AP21">INDEX({"a","b","c","d"},MATCH(MIN(AL21:AO21),AL21:AO21,0))</f>
        <v>c</v>
      </c>
      <c r="AQ21" s="5">
        <f t="shared" si="40"/>
        <v>2.3807192305012834</v>
      </c>
      <c r="AR21" s="5">
        <f t="shared" si="41"/>
        <v>2.9143075198151984</v>
      </c>
      <c r="AS21" s="5">
        <f t="shared" si="42"/>
        <v>1.0423034268429126</v>
      </c>
      <c r="AT21" s="5">
        <f t="shared" si="43"/>
        <v>3.0096864189284136</v>
      </c>
      <c r="AU21" s="11" t="str" cm="1">
        <f t="array" ref="AU21">INDEX({"a","b","c","d"},MATCH(MIN(AQ21:AT21),AQ21:AT21,0))</f>
        <v>c</v>
      </c>
      <c r="AV21" s="5">
        <f t="shared" si="44"/>
        <v>2.3318983617006626</v>
      </c>
      <c r="AW21" s="5">
        <f t="shared" si="45"/>
        <v>2.9343278249814571</v>
      </c>
      <c r="AX21" s="5">
        <f t="shared" si="46"/>
        <v>1.0423034268429126</v>
      </c>
      <c r="AY21" s="5">
        <f t="shared" si="47"/>
        <v>3.0096864189284136</v>
      </c>
      <c r="AZ21" s="11" t="str" cm="1">
        <f t="array" ref="AZ21">INDEX({"a","b","c","d"},MATCH(MIN(AV21:AY21),AV21:AY21,0))</f>
        <v>c</v>
      </c>
      <c r="BA21" s="5">
        <f t="shared" si="48"/>
        <v>2.3268844808859557</v>
      </c>
      <c r="BB21" s="5">
        <f t="shared" si="49"/>
        <v>2.9245832349410752</v>
      </c>
      <c r="BC21" s="5">
        <f t="shared" si="50"/>
        <v>1.0423034268429126</v>
      </c>
      <c r="BD21" s="5">
        <f t="shared" si="51"/>
        <v>3.0096864189284136</v>
      </c>
      <c r="BE21" s="11" t="str" cm="1">
        <f t="array" ref="BE21">INDEX({"a","b","c","d"},MATCH(MIN(BA21:BD21),BA21:BD21,0))</f>
        <v>c</v>
      </c>
      <c r="BF21" s="5">
        <f t="shared" si="52"/>
        <v>2.3268844808859557</v>
      </c>
      <c r="BG21" s="5">
        <f t="shared" si="53"/>
        <v>2.9245832349410752</v>
      </c>
      <c r="BH21" s="5">
        <f t="shared" si="54"/>
        <v>1.0423034268429126</v>
      </c>
      <c r="BI21" s="5">
        <f t="shared" si="55"/>
        <v>3.0096864189284136</v>
      </c>
      <c r="BJ21" s="11" t="str" cm="1">
        <f t="array" ref="BJ21">INDEX({"a","b","c","d"},MATCH(MIN(BF21:BI21),BF21:BI21,0))</f>
        <v>c</v>
      </c>
      <c r="BK21" s="5">
        <f t="shared" si="56"/>
        <v>2.3268844808859557</v>
      </c>
      <c r="BL21" s="5">
        <f t="shared" si="57"/>
        <v>2.9245832349410752</v>
      </c>
      <c r="BM21" s="5">
        <f t="shared" si="58"/>
        <v>1.0423034268429126</v>
      </c>
      <c r="BN21" s="5">
        <f t="shared" si="59"/>
        <v>3.0096864189284136</v>
      </c>
      <c r="BO21" s="11" t="str" cm="1">
        <f t="array" ref="BO21">INDEX({"a","b","c","d"},MATCH(MIN(BK21:BN21),BK21:BN21,0))</f>
        <v>c</v>
      </c>
      <c r="BP21" s="5">
        <f t="shared" si="60"/>
        <v>2.3268844808859557</v>
      </c>
      <c r="BQ21" s="5">
        <f t="shared" si="61"/>
        <v>2.9245832349410752</v>
      </c>
      <c r="BR21" s="5">
        <f t="shared" si="62"/>
        <v>1.0423034268429126</v>
      </c>
      <c r="BS21" s="5">
        <f t="shared" si="63"/>
        <v>3.0096864189284136</v>
      </c>
      <c r="BT21" s="11" t="str" cm="1">
        <f t="array" ref="BT21">INDEX({"a","b","c","d"},MATCH(MIN(BP21:BS21),BP21:BS21,0))</f>
        <v>c</v>
      </c>
      <c r="BU21" s="5">
        <f t="shared" si="64"/>
        <v>2.3268844808859557</v>
      </c>
      <c r="BV21" s="5">
        <f t="shared" si="65"/>
        <v>2.9245832349410752</v>
      </c>
      <c r="BW21" s="5">
        <f t="shared" si="66"/>
        <v>1.0423034268429126</v>
      </c>
      <c r="BX21" s="5">
        <f t="shared" si="67"/>
        <v>3.0096864189284136</v>
      </c>
      <c r="BY21" s="11" t="str" cm="1">
        <f t="array" ref="BY21">INDEX({"a","b","c","d"},MATCH(MIN(BU21:BX21),BU21:BX21,0))</f>
        <v>c</v>
      </c>
      <c r="BZ21" s="5">
        <f t="shared" si="68"/>
        <v>2.3268844808859557</v>
      </c>
      <c r="CA21" s="5">
        <f t="shared" si="69"/>
        <v>2.9245832349410752</v>
      </c>
      <c r="CB21" s="5">
        <f t="shared" si="70"/>
        <v>1.0423034268429126</v>
      </c>
      <c r="CC21" s="5">
        <f t="shared" si="71"/>
        <v>3.0096864189284136</v>
      </c>
      <c r="CD21" s="11" t="str" cm="1">
        <f t="array" ref="CD21">INDEX({"a","b","c","d"},MATCH(MIN(BZ21:CC21),BZ21:CC21,0))</f>
        <v>c</v>
      </c>
    </row>
    <row r="22" spans="1:82">
      <c r="A22" s="38" t="s">
        <v>204</v>
      </c>
      <c r="B22" s="27">
        <v>66</v>
      </c>
      <c r="C22" s="27">
        <v>8.9</v>
      </c>
      <c r="D22" s="27">
        <v>5</v>
      </c>
      <c r="E22" s="24">
        <f t="shared" si="15"/>
        <v>-0.53132996264639809</v>
      </c>
      <c r="F22" s="24">
        <f t="shared" si="0"/>
        <v>1.4519795889379072</v>
      </c>
      <c r="G22" s="24">
        <f t="shared" si="1"/>
        <v>-0.43425106969841021</v>
      </c>
      <c r="H22" s="6"/>
      <c r="I22" s="6"/>
      <c r="J22" s="6"/>
      <c r="K22" s="6"/>
      <c r="L22" s="6"/>
      <c r="M22" s="5">
        <f t="shared" si="16"/>
        <v>2.1462369706642677</v>
      </c>
      <c r="N22" s="5">
        <f t="shared" si="17"/>
        <v>1.6059670754509043</v>
      </c>
      <c r="O22" s="5">
        <f t="shared" si="18"/>
        <v>1.6451170045777748</v>
      </c>
      <c r="P22" s="5">
        <f t="shared" si="19"/>
        <v>2.5596732917734886</v>
      </c>
      <c r="Q22" s="11" t="str" cm="1">
        <f t="array" ref="Q22">INDEX({"a","b","c","d"},MATCH(MIN(M22:P22),M22:P22,0))</f>
        <v>b</v>
      </c>
      <c r="R22" s="5">
        <f t="shared" si="20"/>
        <v>2.7372268321278637</v>
      </c>
      <c r="S22" s="5">
        <f t="shared" si="21"/>
        <v>1.218123656913255</v>
      </c>
      <c r="T22" s="5">
        <f t="shared" si="22"/>
        <v>1.166837532124358</v>
      </c>
      <c r="U22" s="5">
        <f t="shared" si="23"/>
        <v>2.3215308040322302</v>
      </c>
      <c r="V22" s="11" t="str" cm="1">
        <f t="array" ref="V22">INDEX({"a","b","c","d"},MATCH(MIN(R22:U22),R22:U22,0))</f>
        <v>c</v>
      </c>
      <c r="W22" s="5">
        <f t="shared" si="24"/>
        <v>2.7709822419251995</v>
      </c>
      <c r="X22" s="5">
        <f t="shared" si="25"/>
        <v>1.1676103321021483</v>
      </c>
      <c r="Y22" s="5">
        <f t="shared" si="26"/>
        <v>0.66527326218107419</v>
      </c>
      <c r="Z22" s="5">
        <f t="shared" si="27"/>
        <v>2.3200548470044771</v>
      </c>
      <c r="AA22" s="11" t="str" cm="1">
        <f t="array" ref="AA22">INDEX({"a","b","c","d"},MATCH(MIN(W22:Z22),W22:Z22,0))</f>
        <v>c</v>
      </c>
      <c r="AB22" s="5">
        <f t="shared" si="28"/>
        <v>2.7423390067858366</v>
      </c>
      <c r="AC22" s="5">
        <f t="shared" si="29"/>
        <v>1.9987693622544342</v>
      </c>
      <c r="AD22" s="5">
        <f t="shared" si="30"/>
        <v>0.30608692629503675</v>
      </c>
      <c r="AE22" s="5">
        <f t="shared" si="31"/>
        <v>2.2999395312582807</v>
      </c>
      <c r="AF22" s="11" t="str" cm="1">
        <f t="array" ref="AF22">INDEX({"a","b","c","d"},MATCH(MIN(AB22:AE22),AB22:AE22,0))</f>
        <v>c</v>
      </c>
      <c r="AG22" s="5">
        <f t="shared" si="32"/>
        <v>2.7906497367224032</v>
      </c>
      <c r="AH22" s="5">
        <f t="shared" si="33"/>
        <v>2.5993987944140042</v>
      </c>
      <c r="AI22" s="5">
        <f t="shared" si="34"/>
        <v>0.34192594609468813</v>
      </c>
      <c r="AJ22" s="5">
        <f t="shared" si="35"/>
        <v>2.2999395312582807</v>
      </c>
      <c r="AK22" s="11" t="str" cm="1">
        <f t="array" ref="AK22">INDEX({"a","b","c","d"},MATCH(MIN(AG22:AJ22),AG22:AJ22,0))</f>
        <v>c</v>
      </c>
      <c r="AL22" s="5">
        <f t="shared" si="36"/>
        <v>2.8496458402870091</v>
      </c>
      <c r="AM22" s="5">
        <f t="shared" si="37"/>
        <v>2.796908746654315</v>
      </c>
      <c r="AN22" s="5">
        <f t="shared" si="38"/>
        <v>0.3666178140645775</v>
      </c>
      <c r="AO22" s="5">
        <f t="shared" si="39"/>
        <v>2.2999395312582807</v>
      </c>
      <c r="AP22" s="11" t="str" cm="1">
        <f t="array" ref="AP22">INDEX({"a","b","c","d"},MATCH(MIN(AL22:AO22),AL22:AO22,0))</f>
        <v>c</v>
      </c>
      <c r="AQ22" s="5">
        <f t="shared" si="40"/>
        <v>2.8958726598154683</v>
      </c>
      <c r="AR22" s="5">
        <f t="shared" si="41"/>
        <v>2.8278684852829516</v>
      </c>
      <c r="AS22" s="5">
        <f t="shared" si="42"/>
        <v>0.39905681495686168</v>
      </c>
      <c r="AT22" s="5">
        <f t="shared" si="43"/>
        <v>2.2999395312582807</v>
      </c>
      <c r="AU22" s="11" t="str" cm="1">
        <f t="array" ref="AU22">INDEX({"a","b","c","d"},MATCH(MIN(AQ22:AT22),AQ22:AT22,0))</f>
        <v>c</v>
      </c>
      <c r="AV22" s="5">
        <f t="shared" si="44"/>
        <v>2.8589949017553851</v>
      </c>
      <c r="AW22" s="5">
        <f t="shared" si="45"/>
        <v>2.8604494208606335</v>
      </c>
      <c r="AX22" s="5">
        <f t="shared" si="46"/>
        <v>0.39905681495686168</v>
      </c>
      <c r="AY22" s="5">
        <f t="shared" si="47"/>
        <v>2.2999395312582807</v>
      </c>
      <c r="AZ22" s="11" t="str" cm="1">
        <f t="array" ref="AZ22">INDEX({"a","b","c","d"},MATCH(MIN(AV22:AY22),AV22:AY22,0))</f>
        <v>c</v>
      </c>
      <c r="BA22" s="5">
        <f t="shared" si="48"/>
        <v>2.8644103127352309</v>
      </c>
      <c r="BB22" s="5">
        <f t="shared" si="49"/>
        <v>2.8571696820939203</v>
      </c>
      <c r="BC22" s="5">
        <f t="shared" si="50"/>
        <v>0.39905681495686168</v>
      </c>
      <c r="BD22" s="5">
        <f t="shared" si="51"/>
        <v>2.2999395312582807</v>
      </c>
      <c r="BE22" s="11" t="str" cm="1">
        <f t="array" ref="BE22">INDEX({"a","b","c","d"},MATCH(MIN(BA22:BD22),BA22:BD22,0))</f>
        <v>c</v>
      </c>
      <c r="BF22" s="5">
        <f t="shared" si="52"/>
        <v>2.8644103127352309</v>
      </c>
      <c r="BG22" s="5">
        <f t="shared" si="53"/>
        <v>2.8571696820939203</v>
      </c>
      <c r="BH22" s="5">
        <f t="shared" si="54"/>
        <v>0.39905681495686168</v>
      </c>
      <c r="BI22" s="5">
        <f t="shared" si="55"/>
        <v>2.2999395312582807</v>
      </c>
      <c r="BJ22" s="11" t="str" cm="1">
        <f t="array" ref="BJ22">INDEX({"a","b","c","d"},MATCH(MIN(BF22:BI22),BF22:BI22,0))</f>
        <v>c</v>
      </c>
      <c r="BK22" s="5">
        <f t="shared" si="56"/>
        <v>2.8644103127352309</v>
      </c>
      <c r="BL22" s="5">
        <f t="shared" si="57"/>
        <v>2.8571696820939203</v>
      </c>
      <c r="BM22" s="5">
        <f t="shared" si="58"/>
        <v>0.39905681495686168</v>
      </c>
      <c r="BN22" s="5">
        <f t="shared" si="59"/>
        <v>2.2999395312582807</v>
      </c>
      <c r="BO22" s="11" t="str" cm="1">
        <f t="array" ref="BO22">INDEX({"a","b","c","d"},MATCH(MIN(BK22:BN22),BK22:BN22,0))</f>
        <v>c</v>
      </c>
      <c r="BP22" s="5">
        <f t="shared" si="60"/>
        <v>2.8644103127352309</v>
      </c>
      <c r="BQ22" s="5">
        <f t="shared" si="61"/>
        <v>2.8571696820939203</v>
      </c>
      <c r="BR22" s="5">
        <f t="shared" si="62"/>
        <v>0.39905681495686168</v>
      </c>
      <c r="BS22" s="5">
        <f t="shared" si="63"/>
        <v>2.2999395312582807</v>
      </c>
      <c r="BT22" s="11" t="str" cm="1">
        <f t="array" ref="BT22">INDEX({"a","b","c","d"},MATCH(MIN(BP22:BS22),BP22:BS22,0))</f>
        <v>c</v>
      </c>
      <c r="BU22" s="5">
        <f t="shared" si="64"/>
        <v>2.8644103127352309</v>
      </c>
      <c r="BV22" s="5">
        <f t="shared" si="65"/>
        <v>2.8571696820939203</v>
      </c>
      <c r="BW22" s="5">
        <f t="shared" si="66"/>
        <v>0.39905681495686168</v>
      </c>
      <c r="BX22" s="5">
        <f t="shared" si="67"/>
        <v>2.2999395312582807</v>
      </c>
      <c r="BY22" s="11" t="str" cm="1">
        <f t="array" ref="BY22">INDEX({"a","b","c","d"},MATCH(MIN(BU22:BX22),BU22:BX22,0))</f>
        <v>c</v>
      </c>
      <c r="BZ22" s="5">
        <f t="shared" si="68"/>
        <v>2.8644103127352309</v>
      </c>
      <c r="CA22" s="5">
        <f t="shared" si="69"/>
        <v>2.8571696820939203</v>
      </c>
      <c r="CB22" s="5">
        <f t="shared" si="70"/>
        <v>0.39905681495686168</v>
      </c>
      <c r="CC22" s="5">
        <f t="shared" si="71"/>
        <v>2.2999395312582807</v>
      </c>
      <c r="CD22" s="11" t="str" cm="1">
        <f t="array" ref="CD22">INDEX({"a","b","c","d"},MATCH(MIN(BZ22:CC22),BZ22:CC22,0))</f>
        <v>c</v>
      </c>
    </row>
    <row r="23" spans="1:82">
      <c r="A23" s="38" t="s">
        <v>203</v>
      </c>
      <c r="B23" s="27">
        <v>80</v>
      </c>
      <c r="C23" s="27">
        <v>9.6999999999999993</v>
      </c>
      <c r="D23" s="27">
        <v>7</v>
      </c>
      <c r="E23" s="24">
        <f t="shared" si="15"/>
        <v>-0.38099407992510514</v>
      </c>
      <c r="F23" s="24">
        <f t="shared" si="0"/>
        <v>1.7123659756562044</v>
      </c>
      <c r="G23" s="24">
        <f t="shared" si="1"/>
        <v>-3.4019669054714152E-2</v>
      </c>
      <c r="H23" s="6"/>
      <c r="I23" s="6"/>
      <c r="J23" s="6"/>
      <c r="K23" s="6"/>
      <c r="L23" s="6"/>
      <c r="M23" s="5">
        <f t="shared" si="16"/>
        <v>1.866495809813894</v>
      </c>
      <c r="N23" s="5">
        <f t="shared" si="17"/>
        <v>1.7545686254477464</v>
      </c>
      <c r="O23" s="5">
        <f t="shared" si="18"/>
        <v>1.8352061210504045</v>
      </c>
      <c r="P23" s="5">
        <f t="shared" si="19"/>
        <v>2.9450323452821983</v>
      </c>
      <c r="Q23" s="11" t="str" cm="1">
        <f t="array" ref="Q23">INDEX({"a","b","c","d"},MATCH(MIN(M23:P23),M23:P23,0))</f>
        <v>b</v>
      </c>
      <c r="R23" s="5">
        <f t="shared" si="20"/>
        <v>2.4720864916795189</v>
      </c>
      <c r="S23" s="5">
        <f t="shared" si="21"/>
        <v>1.2622839474786132</v>
      </c>
      <c r="T23" s="5">
        <f t="shared" si="22"/>
        <v>1.4936623914961655</v>
      </c>
      <c r="U23" s="5">
        <f t="shared" si="23"/>
        <v>2.6893239551900225</v>
      </c>
      <c r="V23" s="11" t="str" cm="1">
        <f t="array" ref="V23">INDEX({"a","b","c","d"},MATCH(MIN(R23:U23),R23:U23,0))</f>
        <v>b</v>
      </c>
      <c r="W23" s="5">
        <f t="shared" si="24"/>
        <v>2.529424532899005</v>
      </c>
      <c r="X23" s="5">
        <f t="shared" si="25"/>
        <v>1.2054616961672577</v>
      </c>
      <c r="Y23" s="5">
        <f t="shared" si="26"/>
        <v>1.0360847108161819</v>
      </c>
      <c r="Z23" s="5">
        <f t="shared" si="27"/>
        <v>2.6866925845524867</v>
      </c>
      <c r="AA23" s="11" t="str" cm="1">
        <f t="array" ref="AA23">INDEX({"a","b","c","d"},MATCH(MIN(W23:Z23),W23:Z23,0))</f>
        <v>c</v>
      </c>
      <c r="AB23" s="5">
        <f t="shared" si="28"/>
        <v>2.5155018571820515</v>
      </c>
      <c r="AC23" s="5">
        <f t="shared" si="29"/>
        <v>2.0644106576656625</v>
      </c>
      <c r="AD23" s="5">
        <f t="shared" si="30"/>
        <v>0.64951836952763575</v>
      </c>
      <c r="AE23" s="5">
        <f t="shared" si="31"/>
        <v>2.6652333633297802</v>
      </c>
      <c r="AF23" s="11" t="str" cm="1">
        <f t="array" ref="AF23">INDEX({"a","b","c","d"},MATCH(MIN(AB23:AE23),AB23:AE23,0))</f>
        <v>c</v>
      </c>
      <c r="AG23" s="5">
        <f t="shared" si="32"/>
        <v>2.5281032089617597</v>
      </c>
      <c r="AH23" s="5">
        <f t="shared" si="33"/>
        <v>2.5816161663699528</v>
      </c>
      <c r="AI23" s="5">
        <f t="shared" si="34"/>
        <v>0.67259120681983842</v>
      </c>
      <c r="AJ23" s="5">
        <f t="shared" si="35"/>
        <v>2.6652333633297802</v>
      </c>
      <c r="AK23" s="11" t="str" cm="1">
        <f t="array" ref="AK23">INDEX({"a","b","c","d"},MATCH(MIN(AG23:AJ23),AG23:AJ23,0))</f>
        <v>c</v>
      </c>
      <c r="AL23" s="5">
        <f t="shared" si="36"/>
        <v>2.5295810103024792</v>
      </c>
      <c r="AM23" s="5">
        <f t="shared" si="37"/>
        <v>2.7432649707820662</v>
      </c>
      <c r="AN23" s="5">
        <f t="shared" si="38"/>
        <v>0.69114230125682508</v>
      </c>
      <c r="AO23" s="5">
        <f t="shared" si="39"/>
        <v>2.6652333633297802</v>
      </c>
      <c r="AP23" s="11" t="str" cm="1">
        <f t="array" ref="AP23">INDEX({"a","b","c","d"},MATCH(MIN(AL23:AO23),AL23:AO23,0))</f>
        <v>c</v>
      </c>
      <c r="AQ23" s="5">
        <f t="shared" si="40"/>
        <v>2.5551700679395171</v>
      </c>
      <c r="AR23" s="5">
        <f t="shared" si="41"/>
        <v>2.7577765488953077</v>
      </c>
      <c r="AS23" s="5">
        <f t="shared" si="42"/>
        <v>0.71150411161627558</v>
      </c>
      <c r="AT23" s="5">
        <f t="shared" si="43"/>
        <v>2.6652333633297802</v>
      </c>
      <c r="AU23" s="11" t="str" cm="1">
        <f t="array" ref="AU23">INDEX({"a","b","c","d"},MATCH(MIN(AQ23:AT23),AQ23:AT23,0))</f>
        <v>c</v>
      </c>
      <c r="AV23" s="5">
        <f t="shared" si="44"/>
        <v>2.5138888569424238</v>
      </c>
      <c r="AW23" s="5">
        <f t="shared" si="45"/>
        <v>2.7840115365653499</v>
      </c>
      <c r="AX23" s="5">
        <f t="shared" si="46"/>
        <v>0.71150411161627558</v>
      </c>
      <c r="AY23" s="5">
        <f t="shared" si="47"/>
        <v>2.6652333633297802</v>
      </c>
      <c r="AZ23" s="11" t="str" cm="1">
        <f t="array" ref="AZ23">INDEX({"a","b","c","d"},MATCH(MIN(AV23:AY23),AV23:AY23,0))</f>
        <v>c</v>
      </c>
      <c r="BA23" s="5">
        <f t="shared" si="48"/>
        <v>2.5174575168372644</v>
      </c>
      <c r="BB23" s="5">
        <f t="shared" si="49"/>
        <v>2.7760004339026239</v>
      </c>
      <c r="BC23" s="5">
        <f t="shared" si="50"/>
        <v>0.71150411161627558</v>
      </c>
      <c r="BD23" s="5">
        <f t="shared" si="51"/>
        <v>2.6652333633297802</v>
      </c>
      <c r="BE23" s="11" t="str" cm="1">
        <f t="array" ref="BE23">INDEX({"a","b","c","d"},MATCH(MIN(BA23:BD23),BA23:BD23,0))</f>
        <v>c</v>
      </c>
      <c r="BF23" s="5">
        <f t="shared" si="52"/>
        <v>2.5174575168372644</v>
      </c>
      <c r="BG23" s="5">
        <f t="shared" si="53"/>
        <v>2.7760004339026239</v>
      </c>
      <c r="BH23" s="5">
        <f t="shared" si="54"/>
        <v>0.71150411161627558</v>
      </c>
      <c r="BI23" s="5">
        <f t="shared" si="55"/>
        <v>2.6652333633297802</v>
      </c>
      <c r="BJ23" s="11" t="str" cm="1">
        <f t="array" ref="BJ23">INDEX({"a","b","c","d"},MATCH(MIN(BF23:BI23),BF23:BI23,0))</f>
        <v>c</v>
      </c>
      <c r="BK23" s="5">
        <f t="shared" si="56"/>
        <v>2.5174575168372644</v>
      </c>
      <c r="BL23" s="5">
        <f t="shared" si="57"/>
        <v>2.7760004339026239</v>
      </c>
      <c r="BM23" s="5">
        <f t="shared" si="58"/>
        <v>0.71150411161627558</v>
      </c>
      <c r="BN23" s="5">
        <f t="shared" si="59"/>
        <v>2.6652333633297802</v>
      </c>
      <c r="BO23" s="11" t="str" cm="1">
        <f t="array" ref="BO23">INDEX({"a","b","c","d"},MATCH(MIN(BK23:BN23),BK23:BN23,0))</f>
        <v>c</v>
      </c>
      <c r="BP23" s="5">
        <f t="shared" si="60"/>
        <v>2.5174575168372644</v>
      </c>
      <c r="BQ23" s="5">
        <f t="shared" si="61"/>
        <v>2.7760004339026239</v>
      </c>
      <c r="BR23" s="5">
        <f t="shared" si="62"/>
        <v>0.71150411161627558</v>
      </c>
      <c r="BS23" s="5">
        <f t="shared" si="63"/>
        <v>2.6652333633297802</v>
      </c>
      <c r="BT23" s="11" t="str" cm="1">
        <f t="array" ref="BT23">INDEX({"a","b","c","d"},MATCH(MIN(BP23:BS23),BP23:BS23,0))</f>
        <v>c</v>
      </c>
      <c r="BU23" s="5">
        <f t="shared" si="64"/>
        <v>2.5174575168372644</v>
      </c>
      <c r="BV23" s="5">
        <f t="shared" si="65"/>
        <v>2.7760004339026239</v>
      </c>
      <c r="BW23" s="5">
        <f t="shared" si="66"/>
        <v>0.71150411161627558</v>
      </c>
      <c r="BX23" s="5">
        <f t="shared" si="67"/>
        <v>2.6652333633297802</v>
      </c>
      <c r="BY23" s="11" t="str" cm="1">
        <f t="array" ref="BY23">INDEX({"a","b","c","d"},MATCH(MIN(BU23:BX23),BU23:BX23,0))</f>
        <v>c</v>
      </c>
      <c r="BZ23" s="5">
        <f t="shared" si="68"/>
        <v>2.5174575168372644</v>
      </c>
      <c r="CA23" s="5">
        <f t="shared" si="69"/>
        <v>2.7760004339026239</v>
      </c>
      <c r="CB23" s="5">
        <f t="shared" si="70"/>
        <v>0.71150411161627558</v>
      </c>
      <c r="CC23" s="5">
        <f t="shared" si="71"/>
        <v>2.6652333633297802</v>
      </c>
      <c r="CD23" s="11" t="str" cm="1">
        <f t="array" ref="CD23">INDEX({"a","b","c","d"},MATCH(MIN(BZ23:CC23),BZ23:CC23,0))</f>
        <v>c</v>
      </c>
    </row>
    <row r="24" spans="1:82">
      <c r="A24" s="38" t="s">
        <v>202</v>
      </c>
      <c r="B24" s="27">
        <v>257</v>
      </c>
      <c r="C24" s="27">
        <v>8.5</v>
      </c>
      <c r="D24" s="27">
        <v>15</v>
      </c>
      <c r="E24" s="24">
        <f t="shared" si="15"/>
        <v>1.5196810087655261</v>
      </c>
      <c r="F24" s="24">
        <f t="shared" si="0"/>
        <v>1.3217863955787583</v>
      </c>
      <c r="G24" s="24">
        <f t="shared" si="1"/>
        <v>1.5669059335200701</v>
      </c>
      <c r="H24" s="6"/>
      <c r="I24" s="6"/>
      <c r="J24" s="6"/>
      <c r="K24" s="6"/>
      <c r="L24" s="6"/>
      <c r="M24" s="5">
        <f t="shared" si="16"/>
        <v>0.83366490432990292</v>
      </c>
      <c r="N24" s="5">
        <f t="shared" si="17"/>
        <v>2.5518118755974344</v>
      </c>
      <c r="O24" s="5">
        <f t="shared" si="18"/>
        <v>2.7245951104729245</v>
      </c>
      <c r="P24" s="5">
        <f t="shared" si="19"/>
        <v>4.2811786372643699</v>
      </c>
      <c r="Q24" s="11" t="str" cm="1">
        <f t="array" ref="Q24">INDEX({"a","b","c","d"},MATCH(MIN(M24:P24),M24:P24,0))</f>
        <v>a</v>
      </c>
      <c r="R24" s="5">
        <f t="shared" si="20"/>
        <v>0.6391630822978005</v>
      </c>
      <c r="S24" s="5">
        <f t="shared" si="21"/>
        <v>2.2244956856596114</v>
      </c>
      <c r="T24" s="5">
        <f t="shared" si="22"/>
        <v>3.0551580568168433</v>
      </c>
      <c r="U24" s="5">
        <f t="shared" si="23"/>
        <v>3.9750237968503233</v>
      </c>
      <c r="V24" s="11" t="str" cm="1">
        <f t="array" ref="V24">INDEX({"a","b","c","d"},MATCH(MIN(R24:U24),R24:U24,0))</f>
        <v>a</v>
      </c>
      <c r="W24" s="5">
        <f t="shared" si="24"/>
        <v>0.82645577118949831</v>
      </c>
      <c r="X24" s="5">
        <f t="shared" si="25"/>
        <v>2.2044653964477474</v>
      </c>
      <c r="Y24" s="5">
        <f t="shared" si="26"/>
        <v>2.9374514564693279</v>
      </c>
      <c r="Z24" s="5">
        <f t="shared" si="27"/>
        <v>3.9674144424544742</v>
      </c>
      <c r="AA24" s="11" t="str" cm="1">
        <f t="array" ref="AA24">INDEX({"a","b","c","d"},MATCH(MIN(W24:Z24),W24:Z24,0))</f>
        <v>a</v>
      </c>
      <c r="AB24" s="5">
        <f t="shared" si="28"/>
        <v>0.93334618114339241</v>
      </c>
      <c r="AC24" s="5">
        <f t="shared" si="29"/>
        <v>2.33662960714436</v>
      </c>
      <c r="AD24" s="5">
        <f t="shared" si="30"/>
        <v>2.7532581130716491</v>
      </c>
      <c r="AE24" s="5">
        <f t="shared" si="31"/>
        <v>3.9461069531417499</v>
      </c>
      <c r="AF24" s="11" t="str" cm="1">
        <f t="array" ref="AF24">INDEX({"a","b","c","d"},MATCH(MIN(AB24:AE24),AB24:AE24,0))</f>
        <v>a</v>
      </c>
      <c r="AG24" s="5">
        <f t="shared" si="32"/>
        <v>0.65761362570374005</v>
      </c>
      <c r="AH24" s="5">
        <f t="shared" si="33"/>
        <v>2.2126105423767535</v>
      </c>
      <c r="AI24" s="5">
        <f t="shared" si="34"/>
        <v>2.7412792429772108</v>
      </c>
      <c r="AJ24" s="5">
        <f t="shared" si="35"/>
        <v>3.9461069531417499</v>
      </c>
      <c r="AK24" s="11" t="str" cm="1">
        <f t="array" ref="AK24">INDEX({"a","b","c","d"},MATCH(MIN(AG24:AJ24),AG24:AJ24,0))</f>
        <v>a</v>
      </c>
      <c r="AL24" s="5">
        <f t="shared" si="36"/>
        <v>0.24095298437354573</v>
      </c>
      <c r="AM24" s="5">
        <f t="shared" si="37"/>
        <v>2.0617684168676687</v>
      </c>
      <c r="AN24" s="5">
        <f t="shared" si="38"/>
        <v>2.7362306571632828</v>
      </c>
      <c r="AO24" s="5">
        <f t="shared" si="39"/>
        <v>3.9461069531417499</v>
      </c>
      <c r="AP24" s="11" t="str" cm="1">
        <f t="array" ref="AP24">INDEX({"a","b","c","d"},MATCH(MIN(AL24:AO24),AL24:AO24,0))</f>
        <v>a</v>
      </c>
      <c r="AQ24" s="5">
        <f t="shared" si="40"/>
        <v>0.18060661589752666</v>
      </c>
      <c r="AR24" s="5">
        <f t="shared" si="41"/>
        <v>1.978419136830345</v>
      </c>
      <c r="AS24" s="5">
        <f t="shared" si="42"/>
        <v>2.7204907302454631</v>
      </c>
      <c r="AT24" s="5">
        <f t="shared" si="43"/>
        <v>3.9461069531417499</v>
      </c>
      <c r="AU24" s="11" t="str" cm="1">
        <f t="array" ref="AU24">INDEX({"a","b","c","d"},MATCH(MIN(AQ24:AT24),AQ24:AT24,0))</f>
        <v>a</v>
      </c>
      <c r="AV24" s="5">
        <f t="shared" si="44"/>
        <v>0.19555604872604801</v>
      </c>
      <c r="AW24" s="5">
        <f t="shared" si="45"/>
        <v>1.953664106439162</v>
      </c>
      <c r="AX24" s="5">
        <f t="shared" si="46"/>
        <v>2.7204907302454631</v>
      </c>
      <c r="AY24" s="5">
        <f t="shared" si="47"/>
        <v>3.9461069531417499</v>
      </c>
      <c r="AZ24" s="11" t="str" cm="1">
        <f t="array" ref="AZ24">INDEX({"a","b","c","d"},MATCH(MIN(AV24:AY24),AV24:AY24,0))</f>
        <v>a</v>
      </c>
      <c r="BA24" s="5">
        <f t="shared" si="48"/>
        <v>0.2261341546889663</v>
      </c>
      <c r="BB24" s="5">
        <f t="shared" si="49"/>
        <v>1.9280482788982196</v>
      </c>
      <c r="BC24" s="5">
        <f t="shared" si="50"/>
        <v>2.7204907302454631</v>
      </c>
      <c r="BD24" s="5">
        <f t="shared" si="51"/>
        <v>3.9461069531417499</v>
      </c>
      <c r="BE24" s="11" t="str" cm="1">
        <f t="array" ref="BE24">INDEX({"a","b","c","d"},MATCH(MIN(BA24:BD24),BA24:BD24,0))</f>
        <v>a</v>
      </c>
      <c r="BF24" s="5">
        <f t="shared" si="52"/>
        <v>0.2261341546889663</v>
      </c>
      <c r="BG24" s="5">
        <f t="shared" si="53"/>
        <v>1.9280482788982196</v>
      </c>
      <c r="BH24" s="5">
        <f t="shared" si="54"/>
        <v>2.7204907302454631</v>
      </c>
      <c r="BI24" s="5">
        <f t="shared" si="55"/>
        <v>3.9461069531417499</v>
      </c>
      <c r="BJ24" s="11" t="str" cm="1">
        <f t="array" ref="BJ24">INDEX({"a","b","c","d"},MATCH(MIN(BF24:BI24),BF24:BI24,0))</f>
        <v>a</v>
      </c>
      <c r="BK24" s="5">
        <f t="shared" si="56"/>
        <v>0.2261341546889663</v>
      </c>
      <c r="BL24" s="5">
        <f t="shared" si="57"/>
        <v>1.9280482788982196</v>
      </c>
      <c r="BM24" s="5">
        <f t="shared" si="58"/>
        <v>2.7204907302454631</v>
      </c>
      <c r="BN24" s="5">
        <f t="shared" si="59"/>
        <v>3.9461069531417499</v>
      </c>
      <c r="BO24" s="11" t="str" cm="1">
        <f t="array" ref="BO24">INDEX({"a","b","c","d"},MATCH(MIN(BK24:BN24),BK24:BN24,0))</f>
        <v>a</v>
      </c>
      <c r="BP24" s="5">
        <f t="shared" si="60"/>
        <v>0.2261341546889663</v>
      </c>
      <c r="BQ24" s="5">
        <f t="shared" si="61"/>
        <v>1.9280482788982196</v>
      </c>
      <c r="BR24" s="5">
        <f t="shared" si="62"/>
        <v>2.7204907302454631</v>
      </c>
      <c r="BS24" s="5">
        <f t="shared" si="63"/>
        <v>3.9461069531417499</v>
      </c>
      <c r="BT24" s="11" t="str" cm="1">
        <f t="array" ref="BT24">INDEX({"a","b","c","d"},MATCH(MIN(BP24:BS24),BP24:BS24,0))</f>
        <v>a</v>
      </c>
      <c r="BU24" s="5">
        <f t="shared" si="64"/>
        <v>0.2261341546889663</v>
      </c>
      <c r="BV24" s="5">
        <f t="shared" si="65"/>
        <v>1.9280482788982196</v>
      </c>
      <c r="BW24" s="5">
        <f t="shared" si="66"/>
        <v>2.7204907302454631</v>
      </c>
      <c r="BX24" s="5">
        <f t="shared" si="67"/>
        <v>3.9461069531417499</v>
      </c>
      <c r="BY24" s="11" t="str" cm="1">
        <f t="array" ref="BY24">INDEX({"a","b","c","d"},MATCH(MIN(BU24:BX24),BU24:BX24,0))</f>
        <v>a</v>
      </c>
      <c r="BZ24" s="5">
        <f t="shared" si="68"/>
        <v>0.2261341546889663</v>
      </c>
      <c r="CA24" s="5">
        <f t="shared" si="69"/>
        <v>1.9280482788982196</v>
      </c>
      <c r="CB24" s="5">
        <f t="shared" si="70"/>
        <v>2.7204907302454631</v>
      </c>
      <c r="CC24" s="5">
        <f t="shared" si="71"/>
        <v>3.9461069531417499</v>
      </c>
      <c r="CD24" s="11" t="str" cm="1">
        <f t="array" ref="CD24">INDEX({"a","b","c","d"},MATCH(MIN(BZ24:CC24),BZ24:CC24,0))</f>
        <v>a</v>
      </c>
    </row>
    <row r="25" spans="1:82">
      <c r="A25" s="38" t="s">
        <v>201</v>
      </c>
      <c r="B25" s="27">
        <v>37</v>
      </c>
      <c r="C25" s="27">
        <v>1.1000000000000001</v>
      </c>
      <c r="D25" s="27">
        <v>3</v>
      </c>
      <c r="E25" s="24">
        <f t="shared" si="15"/>
        <v>-0.84274000542621907</v>
      </c>
      <c r="F25" s="24">
        <f t="shared" si="0"/>
        <v>-1.0867876815654933</v>
      </c>
      <c r="G25" s="24">
        <f t="shared" si="1"/>
        <v>-0.83448247034210632</v>
      </c>
      <c r="H25" s="6"/>
      <c r="I25" s="6"/>
      <c r="J25" s="6"/>
      <c r="K25" s="6"/>
      <c r="L25" s="6"/>
      <c r="M25" s="5">
        <f t="shared" si="16"/>
        <v>3.3340215190553559</v>
      </c>
      <c r="N25" s="5">
        <f t="shared" si="17"/>
        <v>1.6086264870555091</v>
      </c>
      <c r="O25" s="5">
        <f t="shared" si="18"/>
        <v>1.4369680384023107</v>
      </c>
      <c r="P25" s="5">
        <f t="shared" si="19"/>
        <v>0.24425163292987578</v>
      </c>
      <c r="Q25" s="11" t="str" cm="1">
        <f t="array" ref="Q25">INDEX({"a","b","c","d"},MATCH(MIN(M25:P25),M25:P25,0))</f>
        <v>d</v>
      </c>
      <c r="R25" s="5">
        <f t="shared" si="20"/>
        <v>3.6305512129382285</v>
      </c>
      <c r="S25" s="5">
        <f t="shared" si="21"/>
        <v>2.0677780973612032</v>
      </c>
      <c r="T25" s="5">
        <f t="shared" si="22"/>
        <v>1.4593244526263789</v>
      </c>
      <c r="U25" s="5">
        <f t="shared" si="23"/>
        <v>0.27288604237275133</v>
      </c>
      <c r="V25" s="11" t="str" cm="1">
        <f t="array" ref="V25">INDEX({"a","b","c","d"},MATCH(MIN(R25:U25),R25:U25,0))</f>
        <v>d</v>
      </c>
      <c r="W25" s="5">
        <f t="shared" si="24"/>
        <v>3.5140930913941286</v>
      </c>
      <c r="X25" s="5">
        <f t="shared" si="25"/>
        <v>2.115301550263597</v>
      </c>
      <c r="Y25" s="5">
        <f t="shared" si="26"/>
        <v>1.9360670499488857</v>
      </c>
      <c r="Z25" s="5">
        <f t="shared" si="27"/>
        <v>0.27307397896537922</v>
      </c>
      <c r="AA25" s="11" t="str" cm="1">
        <f t="array" ref="AA25">INDEX({"a","b","c","d"},MATCH(MIN(W25:Z25),W25:Z25,0))</f>
        <v>d</v>
      </c>
      <c r="AB25" s="5">
        <f t="shared" si="28"/>
        <v>3.4150302991467467</v>
      </c>
      <c r="AC25" s="5">
        <f t="shared" si="29"/>
        <v>1.829580296380924</v>
      </c>
      <c r="AD25" s="5">
        <f t="shared" si="30"/>
        <v>2.3478330958717799</v>
      </c>
      <c r="AE25" s="5">
        <f t="shared" si="31"/>
        <v>0.29146267845048007</v>
      </c>
      <c r="AF25" s="11" t="str" cm="1">
        <f t="array" ref="AF25">INDEX({"a","b","c","d"},MATCH(MIN(AB25:AE25),AB25:AE25,0))</f>
        <v>d</v>
      </c>
      <c r="AG25" s="5">
        <f t="shared" si="32"/>
        <v>3.6536562989963519</v>
      </c>
      <c r="AH25" s="5">
        <f t="shared" si="33"/>
        <v>2.2624528462652744</v>
      </c>
      <c r="AI25" s="5">
        <f t="shared" si="34"/>
        <v>2.3193350658624929</v>
      </c>
      <c r="AJ25" s="5">
        <f t="shared" si="35"/>
        <v>0.29146267845048007</v>
      </c>
      <c r="AK25" s="11" t="str" cm="1">
        <f t="array" ref="AK25">INDEX({"a","b","c","d"},MATCH(MIN(AG25:AJ25),AG25:AJ25,0))</f>
        <v>d</v>
      </c>
      <c r="AL25" s="5">
        <f t="shared" si="36"/>
        <v>4.0110622138472714</v>
      </c>
      <c r="AM25" s="5">
        <f t="shared" si="37"/>
        <v>2.5431456346080257</v>
      </c>
      <c r="AN25" s="5">
        <f t="shared" si="38"/>
        <v>2.2978939841726826</v>
      </c>
      <c r="AO25" s="5">
        <f t="shared" si="39"/>
        <v>0.29146267845048007</v>
      </c>
      <c r="AP25" s="11" t="str" cm="1">
        <f t="array" ref="AP25">INDEX({"a","b","c","d"},MATCH(MIN(AL25:AO25),AL25:AO25,0))</f>
        <v>d</v>
      </c>
      <c r="AQ25" s="5">
        <f t="shared" si="40"/>
        <v>4.1654457244542629</v>
      </c>
      <c r="AR25" s="5">
        <f t="shared" si="41"/>
        <v>2.6424343336266425</v>
      </c>
      <c r="AS25" s="5">
        <f t="shared" si="42"/>
        <v>2.2787265643631573</v>
      </c>
      <c r="AT25" s="5">
        <f t="shared" si="43"/>
        <v>0.29146267845048007</v>
      </c>
      <c r="AU25" s="11" t="str" cm="1">
        <f t="array" ref="AU25">INDEX({"a","b","c","d"},MATCH(MIN(AQ25:AT25),AQ25:AT25,0))</f>
        <v>d</v>
      </c>
      <c r="AV25" s="5">
        <f t="shared" si="44"/>
        <v>4.1671005970389201</v>
      </c>
      <c r="AW25" s="5">
        <f t="shared" si="45"/>
        <v>2.6914706414134222</v>
      </c>
      <c r="AX25" s="5">
        <f t="shared" si="46"/>
        <v>2.2787265643631573</v>
      </c>
      <c r="AY25" s="5">
        <f t="shared" si="47"/>
        <v>0.29146267845048007</v>
      </c>
      <c r="AZ25" s="11" t="str" cm="1">
        <f t="array" ref="AZ25">INDEX({"a","b","c","d"},MATCH(MIN(AV25:AY25),AV25:AY25,0))</f>
        <v>d</v>
      </c>
      <c r="BA25" s="5">
        <f t="shared" si="48"/>
        <v>4.1907167824576419</v>
      </c>
      <c r="BB25" s="5">
        <f t="shared" si="49"/>
        <v>2.7117704257146045</v>
      </c>
      <c r="BC25" s="5">
        <f t="shared" si="50"/>
        <v>2.2787265643631573</v>
      </c>
      <c r="BD25" s="5">
        <f t="shared" si="51"/>
        <v>0.29146267845048007</v>
      </c>
      <c r="BE25" s="11" t="str" cm="1">
        <f t="array" ref="BE25">INDEX({"a","b","c","d"},MATCH(MIN(BA25:BD25),BA25:BD25,0))</f>
        <v>d</v>
      </c>
      <c r="BF25" s="5">
        <f t="shared" si="52"/>
        <v>4.1907167824576419</v>
      </c>
      <c r="BG25" s="5">
        <f t="shared" si="53"/>
        <v>2.7117704257146045</v>
      </c>
      <c r="BH25" s="5">
        <f t="shared" si="54"/>
        <v>2.2787265643631573</v>
      </c>
      <c r="BI25" s="5">
        <f t="shared" si="55"/>
        <v>0.29146267845048007</v>
      </c>
      <c r="BJ25" s="11" t="str" cm="1">
        <f t="array" ref="BJ25">INDEX({"a","b","c","d"},MATCH(MIN(BF25:BI25),BF25:BI25,0))</f>
        <v>d</v>
      </c>
      <c r="BK25" s="5">
        <f t="shared" si="56"/>
        <v>4.1907167824576419</v>
      </c>
      <c r="BL25" s="5">
        <f t="shared" si="57"/>
        <v>2.7117704257146045</v>
      </c>
      <c r="BM25" s="5">
        <f t="shared" si="58"/>
        <v>2.2787265643631573</v>
      </c>
      <c r="BN25" s="5">
        <f t="shared" si="59"/>
        <v>0.29146267845048007</v>
      </c>
      <c r="BO25" s="11" t="str" cm="1">
        <f t="array" ref="BO25">INDEX({"a","b","c","d"},MATCH(MIN(BK25:BN25),BK25:BN25,0))</f>
        <v>d</v>
      </c>
      <c r="BP25" s="5">
        <f t="shared" si="60"/>
        <v>4.1907167824576419</v>
      </c>
      <c r="BQ25" s="5">
        <f t="shared" si="61"/>
        <v>2.7117704257146045</v>
      </c>
      <c r="BR25" s="5">
        <f t="shared" si="62"/>
        <v>2.2787265643631573</v>
      </c>
      <c r="BS25" s="5">
        <f t="shared" si="63"/>
        <v>0.29146267845048007</v>
      </c>
      <c r="BT25" s="11" t="str" cm="1">
        <f t="array" ref="BT25">INDEX({"a","b","c","d"},MATCH(MIN(BP25:BS25),BP25:BS25,0))</f>
        <v>d</v>
      </c>
      <c r="BU25" s="5">
        <f t="shared" si="64"/>
        <v>4.1907167824576419</v>
      </c>
      <c r="BV25" s="5">
        <f t="shared" si="65"/>
        <v>2.7117704257146045</v>
      </c>
      <c r="BW25" s="5">
        <f t="shared" si="66"/>
        <v>2.2787265643631573</v>
      </c>
      <c r="BX25" s="5">
        <f t="shared" si="67"/>
        <v>0.29146267845048007</v>
      </c>
      <c r="BY25" s="11" t="str" cm="1">
        <f t="array" ref="BY25">INDEX({"a","b","c","d"},MATCH(MIN(BU25:BX25),BU25:BX25,0))</f>
        <v>d</v>
      </c>
      <c r="BZ25" s="5">
        <f t="shared" si="68"/>
        <v>4.1907167824576419</v>
      </c>
      <c r="CA25" s="5">
        <f t="shared" si="69"/>
        <v>2.7117704257146045</v>
      </c>
      <c r="CB25" s="5">
        <f t="shared" si="70"/>
        <v>2.2787265643631573</v>
      </c>
      <c r="CC25" s="5">
        <f t="shared" si="71"/>
        <v>0.29146267845048007</v>
      </c>
      <c r="CD25" s="11" t="str" cm="1">
        <f t="array" ref="CD25">INDEX({"a","b","c","d"},MATCH(MIN(BZ25:CC25),BZ25:CC25,0))</f>
        <v>d</v>
      </c>
    </row>
    <row r="26" spans="1:82">
      <c r="A26" s="38" t="s">
        <v>200</v>
      </c>
      <c r="B26" s="27">
        <v>108</v>
      </c>
      <c r="C26" s="27">
        <v>8.4</v>
      </c>
      <c r="D26" s="27">
        <v>6</v>
      </c>
      <c r="E26" s="24">
        <f t="shared" si="15"/>
        <v>-8.0322314482519391E-2</v>
      </c>
      <c r="F26" s="24">
        <f t="shared" si="0"/>
        <v>1.2892380972389714</v>
      </c>
      <c r="G26" s="24">
        <f t="shared" si="1"/>
        <v>-0.23413536937656218</v>
      </c>
      <c r="H26" s="6"/>
      <c r="I26" s="6"/>
      <c r="J26" s="6"/>
      <c r="K26" s="6"/>
      <c r="L26" s="6"/>
      <c r="M26" s="5">
        <f t="shared" si="16"/>
        <v>1.6654864424574316</v>
      </c>
      <c r="N26" s="5">
        <f t="shared" si="17"/>
        <v>1.312785556276916</v>
      </c>
      <c r="O26" s="5">
        <f t="shared" si="18"/>
        <v>1.3958373828799937</v>
      </c>
      <c r="P26" s="5">
        <f t="shared" si="19"/>
        <v>2.5832086140165051</v>
      </c>
      <c r="Q26" s="11" t="str" cm="1">
        <f t="array" ref="Q26">INDEX({"a","b","c","d"},MATCH(MIN(M26:P26),M26:P26,0))</f>
        <v>b</v>
      </c>
      <c r="R26" s="5">
        <f t="shared" si="20"/>
        <v>2.2476333713717769</v>
      </c>
      <c r="S26" s="5">
        <f t="shared" si="21"/>
        <v>0.85692054548725671</v>
      </c>
      <c r="T26" s="5">
        <f t="shared" si="22"/>
        <v>1.120213487207766</v>
      </c>
      <c r="U26" s="5">
        <f t="shared" si="23"/>
        <v>2.3096427745453187</v>
      </c>
      <c r="V26" s="11" t="str" cm="1">
        <f t="array" ref="V26">INDEX({"a","b","c","d"},MATCH(MIN(R26:U26),R26:U26,0))</f>
        <v>b</v>
      </c>
      <c r="W26" s="5">
        <f t="shared" si="24"/>
        <v>2.2838188445840304</v>
      </c>
      <c r="X26" s="5">
        <f t="shared" si="25"/>
        <v>0.79123597412025592</v>
      </c>
      <c r="Y26" s="5">
        <f t="shared" si="26"/>
        <v>0.70807010367244017</v>
      </c>
      <c r="Z26" s="5">
        <f t="shared" si="27"/>
        <v>2.3063226442356455</v>
      </c>
      <c r="AA26" s="11" t="str" cm="1">
        <f t="array" ref="AA26">INDEX({"a","b","c","d"},MATCH(MIN(W26:Z26),W26:Z26,0))</f>
        <v>c</v>
      </c>
      <c r="AB26" s="5">
        <f t="shared" si="28"/>
        <v>2.2577355483276622</v>
      </c>
      <c r="AC26" s="5">
        <f t="shared" si="29"/>
        <v>1.6424316092725904</v>
      </c>
      <c r="AD26" s="5">
        <f t="shared" si="30"/>
        <v>0.37712506099473836</v>
      </c>
      <c r="AE26" s="5">
        <f t="shared" si="31"/>
        <v>2.28490898248389</v>
      </c>
      <c r="AF26" s="11" t="str" cm="1">
        <f t="array" ref="AF26">INDEX({"a","b","c","d"},MATCH(MIN(AB26:AE26),AB26:AE26,0))</f>
        <v>c</v>
      </c>
      <c r="AG26" s="5">
        <f t="shared" si="32"/>
        <v>2.3002815633032538</v>
      </c>
      <c r="AH26" s="5">
        <f t="shared" si="33"/>
        <v>2.2165095526336676</v>
      </c>
      <c r="AI26" s="5">
        <f t="shared" si="34"/>
        <v>0.37540337105124744</v>
      </c>
      <c r="AJ26" s="5">
        <f t="shared" si="35"/>
        <v>2.28490898248389</v>
      </c>
      <c r="AK26" s="11" t="str" cm="1">
        <f t="array" ref="AK26">INDEX({"a","b","c","d"},MATCH(MIN(AG26:AJ26),AG26:AJ26,0))</f>
        <v>c</v>
      </c>
      <c r="AL26" s="5">
        <f t="shared" si="36"/>
        <v>2.3704146292752775</v>
      </c>
      <c r="AM26" s="5">
        <f t="shared" si="37"/>
        <v>2.38292546237814</v>
      </c>
      <c r="AN26" s="5">
        <f t="shared" si="38"/>
        <v>0.37929342410695793</v>
      </c>
      <c r="AO26" s="5">
        <f t="shared" si="39"/>
        <v>2.28490898248389</v>
      </c>
      <c r="AP26" s="11" t="str" cm="1">
        <f t="array" ref="AP26">INDEX({"a","b","c","d"},MATCH(MIN(AL26:AO26),AL26:AO26,0))</f>
        <v>c</v>
      </c>
      <c r="AQ26" s="5">
        <f t="shared" si="40"/>
        <v>2.4256080312981791</v>
      </c>
      <c r="AR26" s="5">
        <f t="shared" si="41"/>
        <v>2.4045816092293792</v>
      </c>
      <c r="AS26" s="5">
        <f t="shared" si="42"/>
        <v>0.37325407631850577</v>
      </c>
      <c r="AT26" s="5">
        <f t="shared" si="43"/>
        <v>2.28490898248389</v>
      </c>
      <c r="AU26" s="11" t="str" cm="1">
        <f t="array" ref="AU26">INDEX({"a","b","c","d"},MATCH(MIN(AQ26:AT26),AQ26:AT26,0))</f>
        <v>c</v>
      </c>
      <c r="AV26" s="5">
        <f t="shared" si="44"/>
        <v>2.3914425637787153</v>
      </c>
      <c r="AW26" s="5">
        <f t="shared" si="45"/>
        <v>2.4335347963692042</v>
      </c>
      <c r="AX26" s="5">
        <f t="shared" si="46"/>
        <v>0.37325407631850577</v>
      </c>
      <c r="AY26" s="5">
        <f t="shared" si="47"/>
        <v>2.28490898248389</v>
      </c>
      <c r="AZ26" s="11" t="str" cm="1">
        <f t="array" ref="AZ26">INDEX({"a","b","c","d"},MATCH(MIN(AV26:AY26),AV26:AY26,0))</f>
        <v>c</v>
      </c>
      <c r="BA26" s="5">
        <f t="shared" si="48"/>
        <v>2.3977556600824781</v>
      </c>
      <c r="BB26" s="5">
        <f t="shared" si="49"/>
        <v>2.4287939134033056</v>
      </c>
      <c r="BC26" s="5">
        <f t="shared" si="50"/>
        <v>0.37325407631850577</v>
      </c>
      <c r="BD26" s="5">
        <f t="shared" si="51"/>
        <v>2.28490898248389</v>
      </c>
      <c r="BE26" s="11" t="str" cm="1">
        <f t="array" ref="BE26">INDEX({"a","b","c","d"},MATCH(MIN(BA26:BD26),BA26:BD26,0))</f>
        <v>c</v>
      </c>
      <c r="BF26" s="5">
        <f t="shared" si="52"/>
        <v>2.3977556600824781</v>
      </c>
      <c r="BG26" s="5">
        <f t="shared" si="53"/>
        <v>2.4287939134033056</v>
      </c>
      <c r="BH26" s="5">
        <f t="shared" si="54"/>
        <v>0.37325407631850577</v>
      </c>
      <c r="BI26" s="5">
        <f t="shared" si="55"/>
        <v>2.28490898248389</v>
      </c>
      <c r="BJ26" s="11" t="str" cm="1">
        <f t="array" ref="BJ26">INDEX({"a","b","c","d"},MATCH(MIN(BF26:BI26),BF26:BI26,0))</f>
        <v>c</v>
      </c>
      <c r="BK26" s="5">
        <f t="shared" si="56"/>
        <v>2.3977556600824781</v>
      </c>
      <c r="BL26" s="5">
        <f t="shared" si="57"/>
        <v>2.4287939134033056</v>
      </c>
      <c r="BM26" s="5">
        <f t="shared" si="58"/>
        <v>0.37325407631850577</v>
      </c>
      <c r="BN26" s="5">
        <f t="shared" si="59"/>
        <v>2.28490898248389</v>
      </c>
      <c r="BO26" s="11" t="str" cm="1">
        <f t="array" ref="BO26">INDEX({"a","b","c","d"},MATCH(MIN(BK26:BN26),BK26:BN26,0))</f>
        <v>c</v>
      </c>
      <c r="BP26" s="5">
        <f t="shared" si="60"/>
        <v>2.3977556600824781</v>
      </c>
      <c r="BQ26" s="5">
        <f t="shared" si="61"/>
        <v>2.4287939134033056</v>
      </c>
      <c r="BR26" s="5">
        <f t="shared" si="62"/>
        <v>0.37325407631850577</v>
      </c>
      <c r="BS26" s="5">
        <f t="shared" si="63"/>
        <v>2.28490898248389</v>
      </c>
      <c r="BT26" s="11" t="str" cm="1">
        <f t="array" ref="BT26">INDEX({"a","b","c","d"},MATCH(MIN(BP26:BS26),BP26:BS26,0))</f>
        <v>c</v>
      </c>
      <c r="BU26" s="5">
        <f t="shared" si="64"/>
        <v>2.3977556600824781</v>
      </c>
      <c r="BV26" s="5">
        <f t="shared" si="65"/>
        <v>2.4287939134033056</v>
      </c>
      <c r="BW26" s="5">
        <f t="shared" si="66"/>
        <v>0.37325407631850577</v>
      </c>
      <c r="BX26" s="5">
        <f t="shared" si="67"/>
        <v>2.28490898248389</v>
      </c>
      <c r="BY26" s="11" t="str" cm="1">
        <f t="array" ref="BY26">INDEX({"a","b","c","d"},MATCH(MIN(BU26:BX26),BU26:BX26,0))</f>
        <v>c</v>
      </c>
      <c r="BZ26" s="5">
        <f t="shared" si="68"/>
        <v>2.3977556600824781</v>
      </c>
      <c r="CA26" s="5">
        <f t="shared" si="69"/>
        <v>2.4287939134033056</v>
      </c>
      <c r="CB26" s="5">
        <f t="shared" si="70"/>
        <v>0.37325407631850577</v>
      </c>
      <c r="CC26" s="5">
        <f t="shared" si="71"/>
        <v>2.28490898248389</v>
      </c>
      <c r="CD26" s="11" t="str" cm="1">
        <f t="array" ref="CD26">INDEX({"a","b","c","d"},MATCH(MIN(BZ26:CC26),BZ26:CC26,0))</f>
        <v>c</v>
      </c>
    </row>
    <row r="27" spans="1:82">
      <c r="A27" s="38" t="s">
        <v>199</v>
      </c>
      <c r="B27" s="27">
        <v>257</v>
      </c>
      <c r="C27" s="27">
        <v>2</v>
      </c>
      <c r="D27" s="27">
        <v>11</v>
      </c>
      <c r="E27" s="24">
        <f t="shared" si="15"/>
        <v>1.5196810087655261</v>
      </c>
      <c r="F27" s="24">
        <f t="shared" si="0"/>
        <v>-0.79385299650740859</v>
      </c>
      <c r="G27" s="24">
        <f t="shared" si="1"/>
        <v>0.76644313223267801</v>
      </c>
      <c r="H27" s="6"/>
      <c r="I27" s="6"/>
      <c r="J27" s="6"/>
      <c r="K27" s="6"/>
      <c r="L27" s="6"/>
      <c r="M27" s="5">
        <f t="shared" si="16"/>
        <v>1.8821598588938842</v>
      </c>
      <c r="N27" s="5">
        <f t="shared" si="17"/>
        <v>1.8780489938798288</v>
      </c>
      <c r="O27" s="5">
        <f t="shared" si="18"/>
        <v>1.9635483829819924</v>
      </c>
      <c r="P27" s="5">
        <f t="shared" si="19"/>
        <v>3.0840898677559041</v>
      </c>
      <c r="Q27" s="11" t="str" cm="1">
        <f t="array" ref="Q27">INDEX({"a","b","c","d"},MATCH(MIN(M27:P27),M27:P27,0))</f>
        <v>b</v>
      </c>
      <c r="R27" s="5">
        <f t="shared" si="20"/>
        <v>1.6319690722398623</v>
      </c>
      <c r="S27" s="5">
        <f t="shared" si="21"/>
        <v>2.1004657304186374</v>
      </c>
      <c r="T27" s="5">
        <f t="shared" si="22"/>
        <v>2.6146572224347655</v>
      </c>
      <c r="U27" s="5">
        <f t="shared" si="23"/>
        <v>2.8303413075076125</v>
      </c>
      <c r="V27" s="11" t="str" cm="1">
        <f t="array" ref="V27">INDEX({"a","b","c","d"},MATCH(MIN(R27:U27),R27:U27,0))</f>
        <v>a</v>
      </c>
      <c r="W27" s="5">
        <f t="shared" si="24"/>
        <v>1.4634239317951594</v>
      </c>
      <c r="X27" s="5">
        <f t="shared" si="25"/>
        <v>2.1343085452143615</v>
      </c>
      <c r="Y27" s="5">
        <f t="shared" si="26"/>
        <v>2.8646667502955454</v>
      </c>
      <c r="Z27" s="5">
        <f t="shared" si="27"/>
        <v>2.8213046639213419</v>
      </c>
      <c r="AA27" s="11" t="str" cm="1">
        <f t="array" ref="AA27">INDEX({"a","b","c","d"},MATCH(MIN(W27:Z27),W27:Z27,0))</f>
        <v>a</v>
      </c>
      <c r="AB27" s="5">
        <f t="shared" si="28"/>
        <v>1.3785151923091208</v>
      </c>
      <c r="AC27" s="5">
        <f t="shared" si="29"/>
        <v>1.4484867293043937</v>
      </c>
      <c r="AD27" s="5">
        <f t="shared" si="30"/>
        <v>2.9891655736840463</v>
      </c>
      <c r="AE27" s="5">
        <f t="shared" si="31"/>
        <v>2.8083543704833418</v>
      </c>
      <c r="AF27" s="11" t="str" cm="1">
        <f t="array" ref="AF27">INDEX({"a","b","c","d"},MATCH(MIN(AB27:AE27),AB27:AE27,0))</f>
        <v>a</v>
      </c>
      <c r="AG27" s="5">
        <f t="shared" si="32"/>
        <v>1.6083761569984047</v>
      </c>
      <c r="AH27" s="5">
        <f t="shared" si="33"/>
        <v>1.0513320744026018</v>
      </c>
      <c r="AI27" s="5">
        <f t="shared" si="34"/>
        <v>2.9565307664452769</v>
      </c>
      <c r="AJ27" s="5">
        <f t="shared" si="35"/>
        <v>2.8083543704833418</v>
      </c>
      <c r="AK27" s="11" t="str" cm="1">
        <f t="array" ref="AK27">INDEX({"a","b","c","d"},MATCH(MIN(AG27:AJ27),AG27:AJ27,0))</f>
        <v>b</v>
      </c>
      <c r="AL27" s="5">
        <f t="shared" si="36"/>
        <v>2.0506502716284243</v>
      </c>
      <c r="AM27" s="5">
        <f t="shared" si="37"/>
        <v>0.84174003848718537</v>
      </c>
      <c r="AN27" s="5">
        <f t="shared" si="38"/>
        <v>2.9354816877508836</v>
      </c>
      <c r="AO27" s="5">
        <f t="shared" si="39"/>
        <v>2.8083543704833418</v>
      </c>
      <c r="AP27" s="11" t="str" cm="1">
        <f t="array" ref="AP27">INDEX({"a","b","c","d"},MATCH(MIN(AL27:AO27),AL27:AO27,0))</f>
        <v>b</v>
      </c>
      <c r="AQ27" s="5">
        <f t="shared" si="40"/>
        <v>2.2378148208502981</v>
      </c>
      <c r="AR27" s="5">
        <f t="shared" si="41"/>
        <v>0.82192922315903905</v>
      </c>
      <c r="AS27" s="5">
        <f t="shared" si="42"/>
        <v>2.903368443734915</v>
      </c>
      <c r="AT27" s="5">
        <f t="shared" si="43"/>
        <v>2.8083543704833418</v>
      </c>
      <c r="AU27" s="11" t="str" cm="1">
        <f t="array" ref="AU27">INDEX({"a","b","c","d"},MATCH(MIN(AQ27:AT27),AQ27:AT27,0))</f>
        <v>b</v>
      </c>
      <c r="AV27" s="5">
        <f t="shared" si="44"/>
        <v>2.2771088481906347</v>
      </c>
      <c r="AW27" s="5">
        <f t="shared" si="45"/>
        <v>0.80764496154106924</v>
      </c>
      <c r="AX27" s="5">
        <f t="shared" si="46"/>
        <v>2.903368443734915</v>
      </c>
      <c r="AY27" s="5">
        <f t="shared" si="47"/>
        <v>2.8083543704833418</v>
      </c>
      <c r="AZ27" s="11" t="str" cm="1">
        <f t="array" ref="AZ27">INDEX({"a","b","c","d"},MATCH(MIN(AV27:AY27),AV27:AY27,0))</f>
        <v>b</v>
      </c>
      <c r="BA27" s="5">
        <f t="shared" si="48"/>
        <v>2.3058599492154697</v>
      </c>
      <c r="BB27" s="5">
        <f t="shared" si="49"/>
        <v>0.81944573669224574</v>
      </c>
      <c r="BC27" s="5">
        <f t="shared" si="50"/>
        <v>2.903368443734915</v>
      </c>
      <c r="BD27" s="5">
        <f t="shared" si="51"/>
        <v>2.8083543704833418</v>
      </c>
      <c r="BE27" s="11" t="str" cm="1">
        <f t="array" ref="BE27">INDEX({"a","b","c","d"},MATCH(MIN(BA27:BD27),BA27:BD27,0))</f>
        <v>b</v>
      </c>
      <c r="BF27" s="5">
        <f t="shared" si="52"/>
        <v>2.3058599492154697</v>
      </c>
      <c r="BG27" s="5">
        <f t="shared" si="53"/>
        <v>0.81944573669224574</v>
      </c>
      <c r="BH27" s="5">
        <f t="shared" si="54"/>
        <v>2.903368443734915</v>
      </c>
      <c r="BI27" s="5">
        <f t="shared" si="55"/>
        <v>2.8083543704833418</v>
      </c>
      <c r="BJ27" s="11" t="str" cm="1">
        <f t="array" ref="BJ27">INDEX({"a","b","c","d"},MATCH(MIN(BF27:BI27),BF27:BI27,0))</f>
        <v>b</v>
      </c>
      <c r="BK27" s="5">
        <f t="shared" si="56"/>
        <v>2.3058599492154697</v>
      </c>
      <c r="BL27" s="5">
        <f t="shared" si="57"/>
        <v>0.81944573669224574</v>
      </c>
      <c r="BM27" s="5">
        <f t="shared" si="58"/>
        <v>2.903368443734915</v>
      </c>
      <c r="BN27" s="5">
        <f t="shared" si="59"/>
        <v>2.8083543704833418</v>
      </c>
      <c r="BO27" s="11" t="str" cm="1">
        <f t="array" ref="BO27">INDEX({"a","b","c","d"},MATCH(MIN(BK27:BN27),BK27:BN27,0))</f>
        <v>b</v>
      </c>
      <c r="BP27" s="5">
        <f t="shared" si="60"/>
        <v>2.3058599492154697</v>
      </c>
      <c r="BQ27" s="5">
        <f t="shared" si="61"/>
        <v>0.81944573669224574</v>
      </c>
      <c r="BR27" s="5">
        <f t="shared" si="62"/>
        <v>2.903368443734915</v>
      </c>
      <c r="BS27" s="5">
        <f t="shared" si="63"/>
        <v>2.8083543704833418</v>
      </c>
      <c r="BT27" s="11" t="str" cm="1">
        <f t="array" ref="BT27">INDEX({"a","b","c","d"},MATCH(MIN(BP27:BS27),BP27:BS27,0))</f>
        <v>b</v>
      </c>
      <c r="BU27" s="5">
        <f t="shared" si="64"/>
        <v>2.3058599492154697</v>
      </c>
      <c r="BV27" s="5">
        <f t="shared" si="65"/>
        <v>0.81944573669224574</v>
      </c>
      <c r="BW27" s="5">
        <f t="shared" si="66"/>
        <v>2.903368443734915</v>
      </c>
      <c r="BX27" s="5">
        <f t="shared" si="67"/>
        <v>2.8083543704833418</v>
      </c>
      <c r="BY27" s="11" t="str" cm="1">
        <f t="array" ref="BY27">INDEX({"a","b","c","d"},MATCH(MIN(BU27:BX27),BU27:BX27,0))</f>
        <v>b</v>
      </c>
      <c r="BZ27" s="5">
        <f t="shared" si="68"/>
        <v>2.3058599492154697</v>
      </c>
      <c r="CA27" s="5">
        <f t="shared" si="69"/>
        <v>0.81944573669224574</v>
      </c>
      <c r="CB27" s="5">
        <f t="shared" si="70"/>
        <v>2.903368443734915</v>
      </c>
      <c r="CC27" s="5">
        <f t="shared" si="71"/>
        <v>2.8083543704833418</v>
      </c>
      <c r="CD27" s="11" t="str" cm="1">
        <f t="array" ref="CD27">INDEX({"a","b","c","d"},MATCH(MIN(BZ27:CC27),BZ27:CC27,0))</f>
        <v>b</v>
      </c>
    </row>
    <row r="28" spans="1:82">
      <c r="A28" s="38" t="s">
        <v>198</v>
      </c>
      <c r="B28" s="27">
        <v>62</v>
      </c>
      <c r="C28" s="27">
        <v>1.6</v>
      </c>
      <c r="D28" s="27">
        <v>3</v>
      </c>
      <c r="E28" s="24">
        <f t="shared" si="15"/>
        <v>-0.5742830719953389</v>
      </c>
      <c r="F28" s="24">
        <f t="shared" si="0"/>
        <v>-0.92404618986655729</v>
      </c>
      <c r="G28" s="24">
        <f t="shared" si="1"/>
        <v>-0.83448247034210632</v>
      </c>
      <c r="H28" s="6"/>
      <c r="I28" s="6"/>
      <c r="J28" s="6"/>
      <c r="K28" s="6"/>
      <c r="L28" s="6"/>
      <c r="M28" s="5">
        <f t="shared" si="16"/>
        <v>3.0896030271708974</v>
      </c>
      <c r="N28" s="5">
        <f t="shared" si="17"/>
        <v>1.3711394535551698</v>
      </c>
      <c r="O28" s="5">
        <f t="shared" si="18"/>
        <v>1.2014412406167725</v>
      </c>
      <c r="P28" s="5">
        <f t="shared" si="19"/>
        <v>0.46303340774458657</v>
      </c>
      <c r="Q28" s="11" t="str" cm="1">
        <f t="array" ref="Q28">INDEX({"a","b","c","d"},MATCH(MIN(M28:P28),M28:P28,0))</f>
        <v>d</v>
      </c>
      <c r="R28" s="5">
        <f t="shared" si="20"/>
        <v>3.3863985051375343</v>
      </c>
      <c r="S28" s="5">
        <f t="shared" si="21"/>
        <v>1.8419584405885783</v>
      </c>
      <c r="T28" s="5">
        <f t="shared" si="22"/>
        <v>1.2698948928684826</v>
      </c>
      <c r="U28" s="5">
        <f t="shared" si="23"/>
        <v>0.25726191507842855</v>
      </c>
      <c r="V28" s="11" t="str" cm="1">
        <f t="array" ref="V28">INDEX({"a","b","c","d"},MATCH(MIN(R28:U28),R28:U28,0))</f>
        <v>d</v>
      </c>
      <c r="W28" s="5">
        <f t="shared" si="24"/>
        <v>3.2757684527223896</v>
      </c>
      <c r="X28" s="5">
        <f t="shared" si="25"/>
        <v>1.8866828386125707</v>
      </c>
      <c r="Y28" s="5">
        <f t="shared" si="26"/>
        <v>1.7493158470112784</v>
      </c>
      <c r="Z28" s="5">
        <f t="shared" si="27"/>
        <v>0.25141886694098375</v>
      </c>
      <c r="AA28" s="11" t="str" cm="1">
        <f t="array" ref="AA28">INDEX({"a","b","c","d"},MATCH(MIN(W28:Z28),W28:Z28,0))</f>
        <v>d</v>
      </c>
      <c r="AB28" s="5">
        <f t="shared" si="28"/>
        <v>3.1795620075452669</v>
      </c>
      <c r="AC28" s="5">
        <f t="shared" si="29"/>
        <v>1.601994498132649</v>
      </c>
      <c r="AD28" s="5">
        <f t="shared" si="30"/>
        <v>2.1529982362164701</v>
      </c>
      <c r="AE28" s="5">
        <f t="shared" si="31"/>
        <v>0.25418439903408691</v>
      </c>
      <c r="AF28" s="11" t="str" cm="1">
        <f t="array" ref="AF28">INDEX({"a","b","c","d"},MATCH(MIN(AB28:AE28),AB28:AE28,0))</f>
        <v>d</v>
      </c>
      <c r="AG28" s="5">
        <f t="shared" si="32"/>
        <v>3.4097993836572655</v>
      </c>
      <c r="AH28" s="5">
        <f t="shared" si="33"/>
        <v>2.0757349388838944</v>
      </c>
      <c r="AI28" s="5">
        <f t="shared" si="34"/>
        <v>2.1230161483705983</v>
      </c>
      <c r="AJ28" s="5">
        <f t="shared" si="35"/>
        <v>0.25418439903408691</v>
      </c>
      <c r="AK28" s="11" t="str" cm="1">
        <f t="array" ref="AK28">INDEX({"a","b","c","d"},MATCH(MIN(AG28:AJ28),AG28:AJ28,0))</f>
        <v>d</v>
      </c>
      <c r="AL28" s="5">
        <f t="shared" si="36"/>
        <v>3.7611306180397999</v>
      </c>
      <c r="AM28" s="5">
        <f t="shared" si="37"/>
        <v>2.3488902851717062</v>
      </c>
      <c r="AN28" s="5">
        <f t="shared" si="38"/>
        <v>2.1007273719679178</v>
      </c>
      <c r="AO28" s="5">
        <f t="shared" si="39"/>
        <v>0.25418439903408691</v>
      </c>
      <c r="AP28" s="11" t="str" cm="1">
        <f t="array" ref="AP28">INDEX({"a","b","c","d"},MATCH(MIN(AL28:AO28),AL28:AO28,0))</f>
        <v>d</v>
      </c>
      <c r="AQ28" s="5">
        <f t="shared" si="40"/>
        <v>3.913882139610803</v>
      </c>
      <c r="AR28" s="5">
        <f t="shared" si="41"/>
        <v>2.4451837035105686</v>
      </c>
      <c r="AS28" s="5">
        <f t="shared" si="42"/>
        <v>2.0789251261824493</v>
      </c>
      <c r="AT28" s="5">
        <f t="shared" si="43"/>
        <v>0.25418439903408691</v>
      </c>
      <c r="AU28" s="11" t="str" cm="1">
        <f t="array" ref="AU28">INDEX({"a","b","c","d"},MATCH(MIN(AQ28:AT28),AQ28:AT28,0))</f>
        <v>d</v>
      </c>
      <c r="AV28" s="5">
        <f t="shared" si="44"/>
        <v>3.9149384661958027</v>
      </c>
      <c r="AW28" s="5">
        <f t="shared" si="45"/>
        <v>2.4936886059644023</v>
      </c>
      <c r="AX28" s="5">
        <f t="shared" si="46"/>
        <v>2.0789251261824493</v>
      </c>
      <c r="AY28" s="5">
        <f t="shared" si="47"/>
        <v>0.25418439903408691</v>
      </c>
      <c r="AZ28" s="11" t="str" cm="1">
        <f t="array" ref="AZ28">INDEX({"a","b","c","d"},MATCH(MIN(AV28:AY28),AV28:AY28,0))</f>
        <v>d</v>
      </c>
      <c r="BA28" s="5">
        <f t="shared" si="48"/>
        <v>3.9375279779572838</v>
      </c>
      <c r="BB28" s="5">
        <f t="shared" si="49"/>
        <v>2.5135340572667468</v>
      </c>
      <c r="BC28" s="5">
        <f t="shared" si="50"/>
        <v>2.0789251261824493</v>
      </c>
      <c r="BD28" s="5">
        <f t="shared" si="51"/>
        <v>0.25418439903408691</v>
      </c>
      <c r="BE28" s="11" t="str" cm="1">
        <f t="array" ref="BE28">INDEX({"a","b","c","d"},MATCH(MIN(BA28:BD28),BA28:BD28,0))</f>
        <v>d</v>
      </c>
      <c r="BF28" s="5">
        <f t="shared" si="52"/>
        <v>3.9375279779572838</v>
      </c>
      <c r="BG28" s="5">
        <f t="shared" si="53"/>
        <v>2.5135340572667468</v>
      </c>
      <c r="BH28" s="5">
        <f t="shared" si="54"/>
        <v>2.0789251261824493</v>
      </c>
      <c r="BI28" s="5">
        <f t="shared" si="55"/>
        <v>0.25418439903408691</v>
      </c>
      <c r="BJ28" s="11" t="str" cm="1">
        <f t="array" ref="BJ28">INDEX({"a","b","c","d"},MATCH(MIN(BF28:BI28),BF28:BI28,0))</f>
        <v>d</v>
      </c>
      <c r="BK28" s="5">
        <f t="shared" si="56"/>
        <v>3.9375279779572838</v>
      </c>
      <c r="BL28" s="5">
        <f t="shared" si="57"/>
        <v>2.5135340572667468</v>
      </c>
      <c r="BM28" s="5">
        <f t="shared" si="58"/>
        <v>2.0789251261824493</v>
      </c>
      <c r="BN28" s="5">
        <f t="shared" si="59"/>
        <v>0.25418439903408691</v>
      </c>
      <c r="BO28" s="11" t="str" cm="1">
        <f t="array" ref="BO28">INDEX({"a","b","c","d"},MATCH(MIN(BK28:BN28),BK28:BN28,0))</f>
        <v>d</v>
      </c>
      <c r="BP28" s="5">
        <f t="shared" si="60"/>
        <v>3.9375279779572838</v>
      </c>
      <c r="BQ28" s="5">
        <f t="shared" si="61"/>
        <v>2.5135340572667468</v>
      </c>
      <c r="BR28" s="5">
        <f t="shared" si="62"/>
        <v>2.0789251261824493</v>
      </c>
      <c r="BS28" s="5">
        <f t="shared" si="63"/>
        <v>0.25418439903408691</v>
      </c>
      <c r="BT28" s="11" t="str" cm="1">
        <f t="array" ref="BT28">INDEX({"a","b","c","d"},MATCH(MIN(BP28:BS28),BP28:BS28,0))</f>
        <v>d</v>
      </c>
      <c r="BU28" s="5">
        <f t="shared" si="64"/>
        <v>3.9375279779572838</v>
      </c>
      <c r="BV28" s="5">
        <f t="shared" si="65"/>
        <v>2.5135340572667468</v>
      </c>
      <c r="BW28" s="5">
        <f t="shared" si="66"/>
        <v>2.0789251261824493</v>
      </c>
      <c r="BX28" s="5">
        <f t="shared" si="67"/>
        <v>0.25418439903408691</v>
      </c>
      <c r="BY28" s="11" t="str" cm="1">
        <f t="array" ref="BY28">INDEX({"a","b","c","d"},MATCH(MIN(BU28:BX28),BU28:BX28,0))</f>
        <v>d</v>
      </c>
      <c r="BZ28" s="5">
        <f t="shared" si="68"/>
        <v>3.9375279779572838</v>
      </c>
      <c r="CA28" s="5">
        <f t="shared" si="69"/>
        <v>2.5135340572667468</v>
      </c>
      <c r="CB28" s="5">
        <f t="shared" si="70"/>
        <v>2.0789251261824493</v>
      </c>
      <c r="CC28" s="5">
        <f t="shared" si="71"/>
        <v>0.25418439903408691</v>
      </c>
      <c r="CD28" s="11" t="str" cm="1">
        <f t="array" ref="CD28">INDEX({"a","b","c","d"},MATCH(MIN(BZ28:CC28),BZ28:CC28,0))</f>
        <v>d</v>
      </c>
    </row>
    <row r="29" spans="1:82">
      <c r="A29" s="38" t="s">
        <v>197</v>
      </c>
      <c r="B29" s="27">
        <v>38</v>
      </c>
      <c r="C29" s="27">
        <v>1.5</v>
      </c>
      <c r="D29" s="27">
        <v>3</v>
      </c>
      <c r="E29" s="24">
        <f t="shared" si="15"/>
        <v>-0.83200172808898387</v>
      </c>
      <c r="F29" s="24">
        <f t="shared" si="0"/>
        <v>-0.95659448820634452</v>
      </c>
      <c r="G29" s="24">
        <f t="shared" si="1"/>
        <v>-0.83448247034210632</v>
      </c>
      <c r="H29" s="6"/>
      <c r="I29" s="6"/>
      <c r="J29" s="6"/>
      <c r="K29" s="6"/>
      <c r="L29" s="6"/>
      <c r="M29" s="5">
        <f t="shared" si="16"/>
        <v>3.2480483766398782</v>
      </c>
      <c r="N29" s="5">
        <f t="shared" si="17"/>
        <v>1.5177815665365284</v>
      </c>
      <c r="O29" s="5">
        <f t="shared" si="18"/>
        <v>1.3450074893436805</v>
      </c>
      <c r="P29" s="5">
        <f t="shared" si="19"/>
        <v>0.23979889583400626</v>
      </c>
      <c r="Q29" s="11" t="str" cm="1">
        <f t="array" ref="Q29">INDEX({"a","b","c","d"},MATCH(MIN(M29:P29),M29:P29,0))</f>
        <v>d</v>
      </c>
      <c r="R29" s="5">
        <f t="shared" si="20"/>
        <v>3.5602519985336443</v>
      </c>
      <c r="S29" s="5">
        <f t="shared" si="21"/>
        <v>1.9633878284553457</v>
      </c>
      <c r="T29" s="5">
        <f t="shared" si="22"/>
        <v>1.3351685192420044</v>
      </c>
      <c r="U29" s="5">
        <f t="shared" si="23"/>
        <v>0.14267368306642325</v>
      </c>
      <c r="V29" s="11" t="str" cm="1">
        <f t="array" ref="V29">INDEX({"a","b","c","d"},MATCH(MIN(R29:U29),R29:U29,0))</f>
        <v>d</v>
      </c>
      <c r="W29" s="5">
        <f t="shared" si="24"/>
        <v>3.4490471902653139</v>
      </c>
      <c r="X29" s="5">
        <f t="shared" si="25"/>
        <v>2.0091050243538175</v>
      </c>
      <c r="Y29" s="5">
        <f t="shared" si="26"/>
        <v>1.8083109383928166</v>
      </c>
      <c r="Z29" s="5">
        <f t="shared" si="27"/>
        <v>0.14303647242287312</v>
      </c>
      <c r="AA29" s="11" t="str" cm="1">
        <f t="array" ref="AA29">INDEX({"a","b","c","d"},MATCH(MIN(W29:Z29),W29:Z29,0))</f>
        <v>d</v>
      </c>
      <c r="AB29" s="5">
        <f t="shared" si="28"/>
        <v>3.3518502571634965</v>
      </c>
      <c r="AC29" s="5">
        <f t="shared" si="29"/>
        <v>1.7644616968452249</v>
      </c>
      <c r="AD29" s="5">
        <f t="shared" si="30"/>
        <v>2.2203964893278885</v>
      </c>
      <c r="AE29" s="5">
        <f t="shared" si="31"/>
        <v>0.16177231801792502</v>
      </c>
      <c r="AF29" s="11" t="str" cm="1">
        <f t="array" ref="AF29">INDEX({"a","b","c","d"},MATCH(MIN(AB29:AE29),AB29:AE29,0))</f>
        <v>d</v>
      </c>
      <c r="AG29" s="5">
        <f t="shared" si="32"/>
        <v>3.5849279242531895</v>
      </c>
      <c r="AH29" s="5">
        <f t="shared" si="33"/>
        <v>2.2273321716244325</v>
      </c>
      <c r="AI29" s="5">
        <f t="shared" si="34"/>
        <v>2.1921751675340828</v>
      </c>
      <c r="AJ29" s="5">
        <f t="shared" si="35"/>
        <v>0.16177231801792502</v>
      </c>
      <c r="AK29" s="11" t="str" cm="1">
        <f t="array" ref="AK29">INDEX({"a","b","c","d"},MATCH(MIN(AG29:AJ29),AG29:AJ29,0))</f>
        <v>d</v>
      </c>
      <c r="AL29" s="5">
        <f t="shared" si="36"/>
        <v>3.9334160590805802</v>
      </c>
      <c r="AM29" s="5">
        <f t="shared" si="37"/>
        <v>2.5109049240304433</v>
      </c>
      <c r="AN29" s="5">
        <f t="shared" si="38"/>
        <v>2.1709046709022699</v>
      </c>
      <c r="AO29" s="5">
        <f t="shared" si="39"/>
        <v>0.16177231801792502</v>
      </c>
      <c r="AP29" s="11" t="str" cm="1">
        <f t="array" ref="AP29">INDEX({"a","b","c","d"},MATCH(MIN(AL29:AO29),AL29:AO29,0))</f>
        <v>d</v>
      </c>
      <c r="AQ29" s="5">
        <f t="shared" si="40"/>
        <v>4.0846905099125728</v>
      </c>
      <c r="AR29" s="5">
        <f t="shared" si="41"/>
        <v>2.6086815535579491</v>
      </c>
      <c r="AS29" s="5">
        <f t="shared" si="42"/>
        <v>2.1520356892665164</v>
      </c>
      <c r="AT29" s="5">
        <f t="shared" si="43"/>
        <v>0.16177231801792502</v>
      </c>
      <c r="AU29" s="11" t="str" cm="1">
        <f t="array" ref="AU29">INDEX({"a","b","c","d"},MATCH(MIN(AQ29:AT29),AQ29:AT29,0))</f>
        <v>d</v>
      </c>
      <c r="AV29" s="5">
        <f t="shared" si="44"/>
        <v>4.0847846536574961</v>
      </c>
      <c r="AW29" s="5">
        <f t="shared" si="45"/>
        <v>2.6579287678491994</v>
      </c>
      <c r="AX29" s="5">
        <f t="shared" si="46"/>
        <v>2.1520356892665164</v>
      </c>
      <c r="AY29" s="5">
        <f t="shared" si="47"/>
        <v>0.16177231801792502</v>
      </c>
      <c r="AZ29" s="11" t="str" cm="1">
        <f t="array" ref="AZ29">INDEX({"a","b","c","d"},MATCH(MIN(AV29:AY29),AV29:AY29,0))</f>
        <v>d</v>
      </c>
      <c r="BA29" s="5">
        <f t="shared" si="48"/>
        <v>4.1078009724039495</v>
      </c>
      <c r="BB29" s="5">
        <f t="shared" si="49"/>
        <v>2.6773842821382905</v>
      </c>
      <c r="BC29" s="5">
        <f t="shared" si="50"/>
        <v>2.1520356892665164</v>
      </c>
      <c r="BD29" s="5">
        <f t="shared" si="51"/>
        <v>0.16177231801792502</v>
      </c>
      <c r="BE29" s="11" t="str" cm="1">
        <f t="array" ref="BE29">INDEX({"a","b","c","d"},MATCH(MIN(BA29:BD29),BA29:BD29,0))</f>
        <v>d</v>
      </c>
      <c r="BF29" s="5">
        <f t="shared" si="52"/>
        <v>4.1078009724039495</v>
      </c>
      <c r="BG29" s="5">
        <f t="shared" si="53"/>
        <v>2.6773842821382905</v>
      </c>
      <c r="BH29" s="5">
        <f t="shared" si="54"/>
        <v>2.1520356892665164</v>
      </c>
      <c r="BI29" s="5">
        <f t="shared" si="55"/>
        <v>0.16177231801792502</v>
      </c>
      <c r="BJ29" s="11" t="str" cm="1">
        <f t="array" ref="BJ29">INDEX({"a","b","c","d"},MATCH(MIN(BF29:BI29),BF29:BI29,0))</f>
        <v>d</v>
      </c>
      <c r="BK29" s="5">
        <f t="shared" si="56"/>
        <v>4.1078009724039495</v>
      </c>
      <c r="BL29" s="5">
        <f t="shared" si="57"/>
        <v>2.6773842821382905</v>
      </c>
      <c r="BM29" s="5">
        <f t="shared" si="58"/>
        <v>2.1520356892665164</v>
      </c>
      <c r="BN29" s="5">
        <f t="shared" si="59"/>
        <v>0.16177231801792502</v>
      </c>
      <c r="BO29" s="11" t="str" cm="1">
        <f t="array" ref="BO29">INDEX({"a","b","c","d"},MATCH(MIN(BK29:BN29),BK29:BN29,0))</f>
        <v>d</v>
      </c>
      <c r="BP29" s="5">
        <f t="shared" si="60"/>
        <v>4.1078009724039495</v>
      </c>
      <c r="BQ29" s="5">
        <f t="shared" si="61"/>
        <v>2.6773842821382905</v>
      </c>
      <c r="BR29" s="5">
        <f t="shared" si="62"/>
        <v>2.1520356892665164</v>
      </c>
      <c r="BS29" s="5">
        <f t="shared" si="63"/>
        <v>0.16177231801792502</v>
      </c>
      <c r="BT29" s="11" t="str" cm="1">
        <f t="array" ref="BT29">INDEX({"a","b","c","d"},MATCH(MIN(BP29:BS29),BP29:BS29,0))</f>
        <v>d</v>
      </c>
      <c r="BU29" s="5">
        <f t="shared" si="64"/>
        <v>4.1078009724039495</v>
      </c>
      <c r="BV29" s="5">
        <f t="shared" si="65"/>
        <v>2.6773842821382905</v>
      </c>
      <c r="BW29" s="5">
        <f t="shared" si="66"/>
        <v>2.1520356892665164</v>
      </c>
      <c r="BX29" s="5">
        <f t="shared" si="67"/>
        <v>0.16177231801792502</v>
      </c>
      <c r="BY29" s="11" t="str" cm="1">
        <f t="array" ref="BY29">INDEX({"a","b","c","d"},MATCH(MIN(BU29:BX29),BU29:BX29,0))</f>
        <v>d</v>
      </c>
      <c r="BZ29" s="5">
        <f t="shared" si="68"/>
        <v>4.1078009724039495</v>
      </c>
      <c r="CA29" s="5">
        <f t="shared" si="69"/>
        <v>2.6773842821382905</v>
      </c>
      <c r="CB29" s="5">
        <f t="shared" si="70"/>
        <v>2.1520356892665164</v>
      </c>
      <c r="CC29" s="5">
        <f t="shared" si="71"/>
        <v>0.16177231801792502</v>
      </c>
      <c r="CD29" s="11" t="str" cm="1">
        <f t="array" ref="CD29">INDEX({"a","b","c","d"},MATCH(MIN(BZ29:CC29),BZ29:CC29,0))</f>
        <v>d</v>
      </c>
    </row>
    <row r="30" spans="1:82">
      <c r="A30" s="38" t="s">
        <v>196</v>
      </c>
      <c r="B30" s="27">
        <v>54</v>
      </c>
      <c r="C30" s="27">
        <v>1.8</v>
      </c>
      <c r="D30" s="27">
        <v>3</v>
      </c>
      <c r="E30" s="24">
        <f t="shared" si="15"/>
        <v>-0.66018929069322052</v>
      </c>
      <c r="F30" s="24">
        <f t="shared" si="0"/>
        <v>-0.85894959318698305</v>
      </c>
      <c r="G30" s="24">
        <f t="shared" si="1"/>
        <v>-0.83448247034210632</v>
      </c>
      <c r="H30" s="6"/>
      <c r="I30" s="6"/>
      <c r="J30" s="6"/>
      <c r="K30" s="6"/>
      <c r="L30" s="6"/>
      <c r="M30" s="5">
        <f t="shared" si="16"/>
        <v>3.0947129115533456</v>
      </c>
      <c r="N30" s="5">
        <f t="shared" si="17"/>
        <v>1.3674813697050376</v>
      </c>
      <c r="O30" s="5">
        <f t="shared" si="18"/>
        <v>1.1955254182349715</v>
      </c>
      <c r="P30" s="5">
        <f t="shared" si="19"/>
        <v>0.40343845632976766</v>
      </c>
      <c r="Q30" s="11" t="str" cm="1">
        <f t="array" ref="Q30">INDEX({"a","b","c","d"},MATCH(MIN(M30:P30),M30:P30,0))</f>
        <v>d</v>
      </c>
      <c r="R30" s="5">
        <f t="shared" si="20"/>
        <v>3.4070113205707573</v>
      </c>
      <c r="S30" s="5">
        <f t="shared" si="21"/>
        <v>1.8209650505411694</v>
      </c>
      <c r="T30" s="5">
        <f t="shared" si="22"/>
        <v>1.2143953791774285</v>
      </c>
      <c r="U30" s="5">
        <f t="shared" si="23"/>
        <v>0.1538528023036721</v>
      </c>
      <c r="V30" s="11" t="str" cm="1">
        <f t="array" ref="V30">INDEX({"a","b","c","d"},MATCH(MIN(R30:U30),R30:U30,0))</f>
        <v>d</v>
      </c>
      <c r="W30" s="5">
        <f t="shared" si="24"/>
        <v>3.2994698120277866</v>
      </c>
      <c r="X30" s="5">
        <f t="shared" si="25"/>
        <v>1.8649023219302927</v>
      </c>
      <c r="Y30" s="5">
        <f t="shared" si="26"/>
        <v>1.6908644239332939</v>
      </c>
      <c r="Z30" s="5">
        <f t="shared" si="27"/>
        <v>0.14764790392013319</v>
      </c>
      <c r="AA30" s="11" t="str" cm="1">
        <f t="array" ref="AA30">INDEX({"a","b","c","d"},MATCH(MIN(W30:Z30),W30:Z30,0))</f>
        <v>d</v>
      </c>
      <c r="AB30" s="5">
        <f t="shared" si="28"/>
        <v>3.2040778990753727</v>
      </c>
      <c r="AC30" s="5">
        <f t="shared" si="29"/>
        <v>1.621714714376292</v>
      </c>
      <c r="AD30" s="5">
        <f t="shared" si="30"/>
        <v>2.0984546523952141</v>
      </c>
      <c r="AE30" s="5">
        <f t="shared" si="31"/>
        <v>0.14828564339114467</v>
      </c>
      <c r="AF30" s="11" t="str" cm="1">
        <f t="array" ref="AF30">INDEX({"a","b","c","d"},MATCH(MIN(AB30:AE30),AB30:AE30,0))</f>
        <v>d</v>
      </c>
      <c r="AG30" s="5">
        <f t="shared" si="32"/>
        <v>3.431860885909563</v>
      </c>
      <c r="AH30" s="5">
        <f t="shared" si="33"/>
        <v>2.1106816323878612</v>
      </c>
      <c r="AI30" s="5">
        <f t="shared" si="34"/>
        <v>2.0692076034540614</v>
      </c>
      <c r="AJ30" s="5">
        <f t="shared" si="35"/>
        <v>0.14828564339114467</v>
      </c>
      <c r="AK30" s="11" t="str" cm="1">
        <f t="array" ref="AK30">INDEX({"a","b","c","d"},MATCH(MIN(AG30:AJ30),AG30:AJ30,0))</f>
        <v>d</v>
      </c>
      <c r="AL30" s="5">
        <f t="shared" si="36"/>
        <v>3.776600798013193</v>
      </c>
      <c r="AM30" s="5">
        <f t="shared" si="37"/>
        <v>2.3893116030352455</v>
      </c>
      <c r="AN30" s="5">
        <f t="shared" si="38"/>
        <v>2.0473415736967882</v>
      </c>
      <c r="AO30" s="5">
        <f t="shared" si="39"/>
        <v>0.14828564339114467</v>
      </c>
      <c r="AP30" s="11" t="str" cm="1">
        <f t="array" ref="AP30">INDEX({"a","b","c","d"},MATCH(MIN(AL30:AO30),AL30:AO30,0))</f>
        <v>d</v>
      </c>
      <c r="AQ30" s="5">
        <f t="shared" si="40"/>
        <v>3.9268933286894594</v>
      </c>
      <c r="AR30" s="5">
        <f t="shared" si="41"/>
        <v>2.4851474352595515</v>
      </c>
      <c r="AS30" s="5">
        <f t="shared" si="42"/>
        <v>2.0267038806244284</v>
      </c>
      <c r="AT30" s="5">
        <f t="shared" si="43"/>
        <v>0.14828564339114467</v>
      </c>
      <c r="AU30" s="11" t="str" cm="1">
        <f t="array" ref="AU30">INDEX({"a","b","c","d"},MATCH(MIN(AQ30:AT30),AQ30:AT30,0))</f>
        <v>d</v>
      </c>
      <c r="AV30" s="5">
        <f t="shared" si="44"/>
        <v>3.9266272405583704</v>
      </c>
      <c r="AW30" s="5">
        <f t="shared" si="45"/>
        <v>2.5340314641360338</v>
      </c>
      <c r="AX30" s="5">
        <f t="shared" si="46"/>
        <v>2.0267038806244284</v>
      </c>
      <c r="AY30" s="5">
        <f t="shared" si="47"/>
        <v>0.14828564339114467</v>
      </c>
      <c r="AZ30" s="11" t="str" cm="1">
        <f t="array" ref="AZ30">INDEX({"a","b","c","d"},MATCH(MIN(AV30:AY30),AV30:AY30,0))</f>
        <v>d</v>
      </c>
      <c r="BA30" s="5">
        <f t="shared" si="48"/>
        <v>3.9489984677294276</v>
      </c>
      <c r="BB30" s="5">
        <f t="shared" si="49"/>
        <v>2.5531947978098861</v>
      </c>
      <c r="BC30" s="5">
        <f t="shared" si="50"/>
        <v>2.0267038806244284</v>
      </c>
      <c r="BD30" s="5">
        <f t="shared" si="51"/>
        <v>0.14828564339114467</v>
      </c>
      <c r="BE30" s="11" t="str" cm="1">
        <f t="array" ref="BE30">INDEX({"a","b","c","d"},MATCH(MIN(BA30:BD30),BA30:BD30,0))</f>
        <v>d</v>
      </c>
      <c r="BF30" s="5">
        <f t="shared" si="52"/>
        <v>3.9489984677294276</v>
      </c>
      <c r="BG30" s="5">
        <f t="shared" si="53"/>
        <v>2.5531947978098861</v>
      </c>
      <c r="BH30" s="5">
        <f t="shared" si="54"/>
        <v>2.0267038806244284</v>
      </c>
      <c r="BI30" s="5">
        <f t="shared" si="55"/>
        <v>0.14828564339114467</v>
      </c>
      <c r="BJ30" s="11" t="str" cm="1">
        <f t="array" ref="BJ30">INDEX({"a","b","c","d"},MATCH(MIN(BF30:BI30),BF30:BI30,0))</f>
        <v>d</v>
      </c>
      <c r="BK30" s="5">
        <f t="shared" si="56"/>
        <v>3.9489984677294276</v>
      </c>
      <c r="BL30" s="5">
        <f t="shared" si="57"/>
        <v>2.5531947978098861</v>
      </c>
      <c r="BM30" s="5">
        <f t="shared" si="58"/>
        <v>2.0267038806244284</v>
      </c>
      <c r="BN30" s="5">
        <f t="shared" si="59"/>
        <v>0.14828564339114467</v>
      </c>
      <c r="BO30" s="11" t="str" cm="1">
        <f t="array" ref="BO30">INDEX({"a","b","c","d"},MATCH(MIN(BK30:BN30),BK30:BN30,0))</f>
        <v>d</v>
      </c>
      <c r="BP30" s="5">
        <f t="shared" si="60"/>
        <v>3.9489984677294276</v>
      </c>
      <c r="BQ30" s="5">
        <f t="shared" si="61"/>
        <v>2.5531947978098861</v>
      </c>
      <c r="BR30" s="5">
        <f t="shared" si="62"/>
        <v>2.0267038806244284</v>
      </c>
      <c r="BS30" s="5">
        <f t="shared" si="63"/>
        <v>0.14828564339114467</v>
      </c>
      <c r="BT30" s="11" t="str" cm="1">
        <f t="array" ref="BT30">INDEX({"a","b","c","d"},MATCH(MIN(BP30:BS30),BP30:BS30,0))</f>
        <v>d</v>
      </c>
      <c r="BU30" s="5">
        <f t="shared" si="64"/>
        <v>3.9489984677294276</v>
      </c>
      <c r="BV30" s="5">
        <f t="shared" si="65"/>
        <v>2.5531947978098861</v>
      </c>
      <c r="BW30" s="5">
        <f t="shared" si="66"/>
        <v>2.0267038806244284</v>
      </c>
      <c r="BX30" s="5">
        <f t="shared" si="67"/>
        <v>0.14828564339114467</v>
      </c>
      <c r="BY30" s="11" t="str" cm="1">
        <f t="array" ref="BY30">INDEX({"a","b","c","d"},MATCH(MIN(BU30:BX30),BU30:BX30,0))</f>
        <v>d</v>
      </c>
      <c r="BZ30" s="5">
        <f t="shared" si="68"/>
        <v>3.9489984677294276</v>
      </c>
      <c r="CA30" s="5">
        <f t="shared" si="69"/>
        <v>2.5531947978098861</v>
      </c>
      <c r="CB30" s="5">
        <f t="shared" si="70"/>
        <v>2.0267038806244284</v>
      </c>
      <c r="CC30" s="5">
        <f t="shared" si="71"/>
        <v>0.14828564339114467</v>
      </c>
      <c r="CD30" s="11" t="str" cm="1">
        <f t="array" ref="CD30">INDEX({"a","b","c","d"},MATCH(MIN(BZ30:CC30),BZ30:CC30,0))</f>
        <v>d</v>
      </c>
    </row>
    <row r="31" spans="1:82">
      <c r="A31" s="38" t="s">
        <v>195</v>
      </c>
      <c r="B31" s="27">
        <v>41</v>
      </c>
      <c r="C31" s="27">
        <v>1.3</v>
      </c>
      <c r="D31" s="27">
        <v>4</v>
      </c>
      <c r="E31" s="24">
        <f t="shared" si="15"/>
        <v>-0.79978689607727815</v>
      </c>
      <c r="F31" s="24">
        <f t="shared" si="0"/>
        <v>-1.0216910848859189</v>
      </c>
      <c r="G31" s="24">
        <f t="shared" si="1"/>
        <v>-0.63436677002025821</v>
      </c>
      <c r="H31" s="6"/>
      <c r="I31" s="6"/>
      <c r="J31" s="6"/>
      <c r="K31" s="6"/>
      <c r="L31" s="6"/>
      <c r="M31" s="5">
        <f t="shared" si="16"/>
        <v>3.1619017146244661</v>
      </c>
      <c r="N31" s="5">
        <f t="shared" si="17"/>
        <v>1.4442759261921621</v>
      </c>
      <c r="O31" s="5">
        <f t="shared" si="18"/>
        <v>1.2746623085278457</v>
      </c>
      <c r="P31" s="5">
        <f t="shared" si="19"/>
        <v>0.41742478245944803</v>
      </c>
      <c r="Q31" s="11" t="str" cm="1">
        <f t="array" ref="Q31">INDEX({"a","b","c","d"},MATCH(MIN(M31:P31),M31:P31,0))</f>
        <v>d</v>
      </c>
      <c r="R31" s="5">
        <f t="shared" si="20"/>
        <v>3.4534497036048992</v>
      </c>
      <c r="S31" s="5">
        <f t="shared" si="21"/>
        <v>1.9099430000156241</v>
      </c>
      <c r="T31" s="5">
        <f t="shared" si="22"/>
        <v>1.3476152412195488</v>
      </c>
      <c r="U31" s="5">
        <f t="shared" si="23"/>
        <v>0.29357849758567334</v>
      </c>
      <c r="V31" s="11" t="str" cm="1">
        <f t="array" ref="V31">INDEX({"a","b","c","d"},MATCH(MIN(R31:U31),R31:U31,0))</f>
        <v>d</v>
      </c>
      <c r="W31" s="5">
        <f t="shared" si="24"/>
        <v>3.3339632168555107</v>
      </c>
      <c r="X31" s="5">
        <f t="shared" si="25"/>
        <v>1.9612555786977823</v>
      </c>
      <c r="Y31" s="5">
        <f t="shared" si="26"/>
        <v>1.8389997204638784</v>
      </c>
      <c r="Z31" s="5">
        <f t="shared" si="27"/>
        <v>0.2880390035487318</v>
      </c>
      <c r="AA31" s="11" t="str" cm="1">
        <f t="array" ref="AA31">INDEX({"a","b","c","d"},MATCH(MIN(W31:Z31),W31:Z31,0))</f>
        <v>d</v>
      </c>
      <c r="AB31" s="5">
        <f t="shared" si="28"/>
        <v>3.2336506108553849</v>
      </c>
      <c r="AC31" s="5">
        <f t="shared" si="29"/>
        <v>1.648814209185989</v>
      </c>
      <c r="AD31" s="5">
        <f t="shared" si="30"/>
        <v>2.2478066634074247</v>
      </c>
      <c r="AE31" s="5">
        <f t="shared" si="31"/>
        <v>0.29164358667945434</v>
      </c>
      <c r="AF31" s="11" t="str" cm="1">
        <f t="array" ref="AF31">INDEX({"a","b","c","d"},MATCH(MIN(AB31:AE31),AB31:AE31,0))</f>
        <v>d</v>
      </c>
      <c r="AG31" s="5">
        <f t="shared" si="32"/>
        <v>3.4763530036461776</v>
      </c>
      <c r="AH31" s="5">
        <f t="shared" si="33"/>
        <v>2.0701258445277047</v>
      </c>
      <c r="AI31" s="5">
        <f t="shared" si="34"/>
        <v>2.2180265372097612</v>
      </c>
      <c r="AJ31" s="5">
        <f t="shared" si="35"/>
        <v>0.29164358667945434</v>
      </c>
      <c r="AK31" s="11" t="str" cm="1">
        <f t="array" ref="AK31">INDEX({"a","b","c","d"},MATCH(MIN(AG31:AJ31),AG31:AJ31,0))</f>
        <v>d</v>
      </c>
      <c r="AL31" s="5">
        <f t="shared" si="36"/>
        <v>3.8378305538628048</v>
      </c>
      <c r="AM31" s="5">
        <f t="shared" si="37"/>
        <v>2.3555236337695291</v>
      </c>
      <c r="AN31" s="5">
        <f t="shared" si="38"/>
        <v>2.1958488255027664</v>
      </c>
      <c r="AO31" s="5">
        <f t="shared" si="39"/>
        <v>0.29164358667945434</v>
      </c>
      <c r="AP31" s="11" t="str" cm="1">
        <f t="array" ref="AP31">INDEX({"a","b","c","d"},MATCH(MIN(AL31:AO31),AL31:AO31,0))</f>
        <v>d</v>
      </c>
      <c r="AQ31" s="5">
        <f t="shared" si="40"/>
        <v>3.9938930773962293</v>
      </c>
      <c r="AR31" s="5">
        <f t="shared" si="41"/>
        <v>2.4550099902246654</v>
      </c>
      <c r="AS31" s="5">
        <f t="shared" si="42"/>
        <v>2.1757718130808361</v>
      </c>
      <c r="AT31" s="5">
        <f t="shared" si="43"/>
        <v>0.29164358667945434</v>
      </c>
      <c r="AU31" s="11" t="str" cm="1">
        <f t="array" ref="AU31">INDEX({"a","b","c","d"},MATCH(MIN(AQ31:AT31),AQ31:AT31,0))</f>
        <v>d</v>
      </c>
      <c r="AV31" s="5">
        <f t="shared" si="44"/>
        <v>3.9964776983563022</v>
      </c>
      <c r="AW31" s="5">
        <f t="shared" si="45"/>
        <v>2.5043521919787439</v>
      </c>
      <c r="AX31" s="5">
        <f t="shared" si="46"/>
        <v>2.1757718130808361</v>
      </c>
      <c r="AY31" s="5">
        <f t="shared" si="47"/>
        <v>0.29164358667945434</v>
      </c>
      <c r="AZ31" s="11" t="str" cm="1">
        <f t="array" ref="AZ31">INDEX({"a","b","c","d"},MATCH(MIN(AV31:AY31),AV31:AY31,0))</f>
        <v>d</v>
      </c>
      <c r="BA31" s="5">
        <f t="shared" si="48"/>
        <v>4.0209510254494614</v>
      </c>
      <c r="BB31" s="5">
        <f t="shared" si="49"/>
        <v>2.524247018349604</v>
      </c>
      <c r="BC31" s="5">
        <f t="shared" si="50"/>
        <v>2.1757718130808361</v>
      </c>
      <c r="BD31" s="5">
        <f t="shared" si="51"/>
        <v>0.29164358667945434</v>
      </c>
      <c r="BE31" s="11" t="str" cm="1">
        <f t="array" ref="BE31">INDEX({"a","b","c","d"},MATCH(MIN(BA31:BD31),BA31:BD31,0))</f>
        <v>d</v>
      </c>
      <c r="BF31" s="5">
        <f t="shared" si="52"/>
        <v>4.0209510254494614</v>
      </c>
      <c r="BG31" s="5">
        <f t="shared" si="53"/>
        <v>2.524247018349604</v>
      </c>
      <c r="BH31" s="5">
        <f t="shared" si="54"/>
        <v>2.1757718130808361</v>
      </c>
      <c r="BI31" s="5">
        <f t="shared" si="55"/>
        <v>0.29164358667945434</v>
      </c>
      <c r="BJ31" s="11" t="str" cm="1">
        <f t="array" ref="BJ31">INDEX({"a","b","c","d"},MATCH(MIN(BF31:BI31),BF31:BI31,0))</f>
        <v>d</v>
      </c>
      <c r="BK31" s="5">
        <f t="shared" si="56"/>
        <v>4.0209510254494614</v>
      </c>
      <c r="BL31" s="5">
        <f t="shared" si="57"/>
        <v>2.524247018349604</v>
      </c>
      <c r="BM31" s="5">
        <f t="shared" si="58"/>
        <v>2.1757718130808361</v>
      </c>
      <c r="BN31" s="5">
        <f t="shared" si="59"/>
        <v>0.29164358667945434</v>
      </c>
      <c r="BO31" s="11" t="str" cm="1">
        <f t="array" ref="BO31">INDEX({"a","b","c","d"},MATCH(MIN(BK31:BN31),BK31:BN31,0))</f>
        <v>d</v>
      </c>
      <c r="BP31" s="5">
        <f t="shared" si="60"/>
        <v>4.0209510254494614</v>
      </c>
      <c r="BQ31" s="5">
        <f t="shared" si="61"/>
        <v>2.524247018349604</v>
      </c>
      <c r="BR31" s="5">
        <f t="shared" si="62"/>
        <v>2.1757718130808361</v>
      </c>
      <c r="BS31" s="5">
        <f t="shared" si="63"/>
        <v>0.29164358667945434</v>
      </c>
      <c r="BT31" s="11" t="str" cm="1">
        <f t="array" ref="BT31">INDEX({"a","b","c","d"},MATCH(MIN(BP31:BS31),BP31:BS31,0))</f>
        <v>d</v>
      </c>
      <c r="BU31" s="5">
        <f t="shared" si="64"/>
        <v>4.0209510254494614</v>
      </c>
      <c r="BV31" s="5">
        <f t="shared" si="65"/>
        <v>2.524247018349604</v>
      </c>
      <c r="BW31" s="5">
        <f t="shared" si="66"/>
        <v>2.1757718130808361</v>
      </c>
      <c r="BX31" s="5">
        <f t="shared" si="67"/>
        <v>0.29164358667945434</v>
      </c>
      <c r="BY31" s="11" t="str" cm="1">
        <f t="array" ref="BY31">INDEX({"a","b","c","d"},MATCH(MIN(BU31:BX31),BU31:BX31,0))</f>
        <v>d</v>
      </c>
      <c r="BZ31" s="5">
        <f t="shared" si="68"/>
        <v>4.0209510254494614</v>
      </c>
      <c r="CA31" s="5">
        <f t="shared" si="69"/>
        <v>2.524247018349604</v>
      </c>
      <c r="CB31" s="5">
        <f t="shared" si="70"/>
        <v>2.1757718130808361</v>
      </c>
      <c r="CC31" s="5">
        <f t="shared" si="71"/>
        <v>0.29164358667945434</v>
      </c>
      <c r="CD31" s="11" t="str" cm="1">
        <f t="array" ref="CD31">INDEX({"a","b","c","d"},MATCH(MIN(BZ31:CC31),BZ31:CC31,0))</f>
        <v>d</v>
      </c>
    </row>
    <row r="32" spans="1:82">
      <c r="A32" s="38" t="s">
        <v>194</v>
      </c>
      <c r="B32" s="27">
        <v>32</v>
      </c>
      <c r="C32" s="27">
        <v>1.3</v>
      </c>
      <c r="D32" s="27">
        <v>4</v>
      </c>
      <c r="E32" s="24">
        <f t="shared" si="15"/>
        <v>-0.89643139211239509</v>
      </c>
      <c r="F32" s="24">
        <f t="shared" si="0"/>
        <v>-1.0216910848859189</v>
      </c>
      <c r="G32" s="24">
        <f t="shared" si="1"/>
        <v>-0.63436677002025821</v>
      </c>
      <c r="H32" s="6"/>
      <c r="I32" s="6"/>
      <c r="J32" s="6"/>
      <c r="K32" s="6"/>
      <c r="L32" s="6"/>
      <c r="M32" s="5">
        <f t="shared" si="16"/>
        <v>3.2178939706962084</v>
      </c>
      <c r="N32" s="5">
        <f t="shared" si="17"/>
        <v>1.4999543701745957</v>
      </c>
      <c r="O32" s="5">
        <f t="shared" si="18"/>
        <v>1.330174899478318</v>
      </c>
      <c r="P32" s="5">
        <f t="shared" si="19"/>
        <v>0.38063712190053578</v>
      </c>
      <c r="Q32" s="11" t="str" cm="1">
        <f t="array" ref="Q32">INDEX({"a","b","c","d"},MATCH(MIN(M32:P32),M32:P32,0))</f>
        <v>d</v>
      </c>
      <c r="R32" s="5">
        <f t="shared" si="20"/>
        <v>3.5165864159423839</v>
      </c>
      <c r="S32" s="5">
        <f t="shared" si="21"/>
        <v>1.9527981985651817</v>
      </c>
      <c r="T32" s="5">
        <f t="shared" si="22"/>
        <v>1.3703778348989197</v>
      </c>
      <c r="U32" s="5">
        <f t="shared" si="23"/>
        <v>0.30658850136714483</v>
      </c>
      <c r="V32" s="11" t="str" cm="1">
        <f t="array" ref="V32">INDEX({"a","b","c","d"},MATCH(MIN(R32:U32),R32:U32,0))</f>
        <v>d</v>
      </c>
      <c r="W32" s="5">
        <f t="shared" si="24"/>
        <v>3.3976871681580474</v>
      </c>
      <c r="X32" s="5">
        <f t="shared" si="25"/>
        <v>2.0040113461681304</v>
      </c>
      <c r="Y32" s="5">
        <f t="shared" si="26"/>
        <v>1.856457985698063</v>
      </c>
      <c r="Z32" s="5">
        <f t="shared" si="27"/>
        <v>0.30321666420114834</v>
      </c>
      <c r="AA32" s="11" t="str" cm="1">
        <f t="array" ref="AA32">INDEX({"a","b","c","d"},MATCH(MIN(W32:Z32),W32:Z32,0))</f>
        <v>d</v>
      </c>
      <c r="AB32" s="5">
        <f t="shared" si="28"/>
        <v>3.2973804937973776</v>
      </c>
      <c r="AC32" s="5">
        <f t="shared" si="29"/>
        <v>1.7128858732419745</v>
      </c>
      <c r="AD32" s="5">
        <f t="shared" si="30"/>
        <v>2.2670425414898454</v>
      </c>
      <c r="AE32" s="5">
        <f t="shared" si="31"/>
        <v>0.30858006956792727</v>
      </c>
      <c r="AF32" s="11" t="str" cm="1">
        <f t="array" ref="AF32">INDEX({"a","b","c","d"},MATCH(MIN(AB32:AE32),AB32:AE32,0))</f>
        <v>d</v>
      </c>
      <c r="AG32" s="5">
        <f t="shared" si="32"/>
        <v>3.5401131930691636</v>
      </c>
      <c r="AH32" s="5">
        <f t="shared" si="33"/>
        <v>2.1326001145952738</v>
      </c>
      <c r="AI32" s="5">
        <f t="shared" si="34"/>
        <v>2.238009062809859</v>
      </c>
      <c r="AJ32" s="5">
        <f t="shared" si="35"/>
        <v>0.30858006956792727</v>
      </c>
      <c r="AK32" s="11" t="str" cm="1">
        <f t="array" ref="AK32">INDEX({"a","b","c","d"},MATCH(MIN(AG32:AJ32),AG32:AJ32,0))</f>
        <v>d</v>
      </c>
      <c r="AL32" s="5">
        <f t="shared" si="36"/>
        <v>3.8991229477433813</v>
      </c>
      <c r="AM32" s="5">
        <f t="shared" si="37"/>
        <v>2.4210994734103011</v>
      </c>
      <c r="AN32" s="5">
        <f t="shared" si="38"/>
        <v>2.2162780493201395</v>
      </c>
      <c r="AO32" s="5">
        <f t="shared" si="39"/>
        <v>0.30858006956792727</v>
      </c>
      <c r="AP32" s="11" t="str" cm="1">
        <f t="array" ref="AP32">INDEX({"a","b","c","d"},MATCH(MIN(AL32:AO32),AL32:AO32,0))</f>
        <v>d</v>
      </c>
      <c r="AQ32" s="5">
        <f t="shared" si="40"/>
        <v>4.0541450165286657</v>
      </c>
      <c r="AR32" s="5">
        <f t="shared" si="41"/>
        <v>2.520655966119878</v>
      </c>
      <c r="AS32" s="5">
        <f t="shared" si="42"/>
        <v>2.1973446535489463</v>
      </c>
      <c r="AT32" s="5">
        <f t="shared" si="43"/>
        <v>0.30858006956792727</v>
      </c>
      <c r="AU32" s="11" t="str" cm="1">
        <f t="array" ref="AU32">INDEX({"a","b","c","d"},MATCH(MIN(AQ32:AT32),AQ32:AT32,0))</f>
        <v>d</v>
      </c>
      <c r="AV32" s="5">
        <f t="shared" si="44"/>
        <v>4.0561888561904516</v>
      </c>
      <c r="AW32" s="5">
        <f t="shared" si="45"/>
        <v>2.5701576857303694</v>
      </c>
      <c r="AX32" s="5">
        <f t="shared" si="46"/>
        <v>2.1973446535489463</v>
      </c>
      <c r="AY32" s="5">
        <f t="shared" si="47"/>
        <v>0.30858006956792727</v>
      </c>
      <c r="AZ32" s="11" t="str" cm="1">
        <f t="array" ref="AZ32">INDEX({"a","b","c","d"},MATCH(MIN(AV32:AY32),AV32:AY32,0))</f>
        <v>d</v>
      </c>
      <c r="BA32" s="5">
        <f t="shared" si="48"/>
        <v>4.0807208289005468</v>
      </c>
      <c r="BB32" s="5">
        <f t="shared" si="49"/>
        <v>2.5897635519550497</v>
      </c>
      <c r="BC32" s="5">
        <f t="shared" si="50"/>
        <v>2.1973446535489463</v>
      </c>
      <c r="BD32" s="5">
        <f t="shared" si="51"/>
        <v>0.30858006956792727</v>
      </c>
      <c r="BE32" s="11" t="str" cm="1">
        <f t="array" ref="BE32">INDEX({"a","b","c","d"},MATCH(MIN(BA32:BD32),BA32:BD32,0))</f>
        <v>d</v>
      </c>
      <c r="BF32" s="5">
        <f t="shared" si="52"/>
        <v>4.0807208289005468</v>
      </c>
      <c r="BG32" s="5">
        <f t="shared" si="53"/>
        <v>2.5897635519550497</v>
      </c>
      <c r="BH32" s="5">
        <f t="shared" si="54"/>
        <v>2.1973446535489463</v>
      </c>
      <c r="BI32" s="5">
        <f t="shared" si="55"/>
        <v>0.30858006956792727</v>
      </c>
      <c r="BJ32" s="11" t="str" cm="1">
        <f t="array" ref="BJ32">INDEX({"a","b","c","d"},MATCH(MIN(BF32:BI32),BF32:BI32,0))</f>
        <v>d</v>
      </c>
      <c r="BK32" s="5">
        <f t="shared" si="56"/>
        <v>4.0807208289005468</v>
      </c>
      <c r="BL32" s="5">
        <f t="shared" si="57"/>
        <v>2.5897635519550497</v>
      </c>
      <c r="BM32" s="5">
        <f t="shared" si="58"/>
        <v>2.1973446535489463</v>
      </c>
      <c r="BN32" s="5">
        <f t="shared" si="59"/>
        <v>0.30858006956792727</v>
      </c>
      <c r="BO32" s="11" t="str" cm="1">
        <f t="array" ref="BO32">INDEX({"a","b","c","d"},MATCH(MIN(BK32:BN32),BK32:BN32,0))</f>
        <v>d</v>
      </c>
      <c r="BP32" s="5">
        <f t="shared" si="60"/>
        <v>4.0807208289005468</v>
      </c>
      <c r="BQ32" s="5">
        <f t="shared" si="61"/>
        <v>2.5897635519550497</v>
      </c>
      <c r="BR32" s="5">
        <f t="shared" si="62"/>
        <v>2.1973446535489463</v>
      </c>
      <c r="BS32" s="5">
        <f t="shared" si="63"/>
        <v>0.30858006956792727</v>
      </c>
      <c r="BT32" s="11" t="str" cm="1">
        <f t="array" ref="BT32">INDEX({"a","b","c","d"},MATCH(MIN(BP32:BS32),BP32:BS32,0))</f>
        <v>d</v>
      </c>
      <c r="BU32" s="5">
        <f t="shared" si="64"/>
        <v>4.0807208289005468</v>
      </c>
      <c r="BV32" s="5">
        <f t="shared" si="65"/>
        <v>2.5897635519550497</v>
      </c>
      <c r="BW32" s="5">
        <f t="shared" si="66"/>
        <v>2.1973446535489463</v>
      </c>
      <c r="BX32" s="5">
        <f t="shared" si="67"/>
        <v>0.30858006956792727</v>
      </c>
      <c r="BY32" s="11" t="str" cm="1">
        <f t="array" ref="BY32">INDEX({"a","b","c","d"},MATCH(MIN(BU32:BX32),BU32:BX32,0))</f>
        <v>d</v>
      </c>
      <c r="BZ32" s="5">
        <f t="shared" si="68"/>
        <v>4.0807208289005468</v>
      </c>
      <c r="CA32" s="5">
        <f t="shared" si="69"/>
        <v>2.5897635519550497</v>
      </c>
      <c r="CB32" s="5">
        <f t="shared" si="70"/>
        <v>2.1973446535489463</v>
      </c>
      <c r="CC32" s="5">
        <f t="shared" si="71"/>
        <v>0.30858006956792727</v>
      </c>
      <c r="CD32" s="11" t="str" cm="1">
        <f t="array" ref="CD32">INDEX({"a","b","c","d"},MATCH(MIN(BZ32:CC32),BZ32:CC32,0))</f>
        <v>d</v>
      </c>
    </row>
    <row r="33" spans="1:82">
      <c r="A33" s="38" t="s">
        <v>193</v>
      </c>
      <c r="B33" s="27">
        <v>356</v>
      </c>
      <c r="C33" s="27">
        <v>10.199999999999999</v>
      </c>
      <c r="D33" s="27">
        <v>16</v>
      </c>
      <c r="E33" s="24">
        <f t="shared" si="15"/>
        <v>2.5827704651518117</v>
      </c>
      <c r="F33" s="24">
        <f t="shared" si="0"/>
        <v>1.8751074673551402</v>
      </c>
      <c r="G33" s="24">
        <f t="shared" si="1"/>
        <v>1.7670216338419182</v>
      </c>
      <c r="H33" s="6"/>
      <c r="I33" s="6"/>
      <c r="J33" s="6"/>
      <c r="K33" s="6"/>
      <c r="L33" s="6"/>
      <c r="M33" s="5">
        <f t="shared" si="16"/>
        <v>1.9645095091546734</v>
      </c>
      <c r="N33" s="5">
        <f t="shared" si="17"/>
        <v>3.6481634755390107</v>
      </c>
      <c r="O33" s="5">
        <f t="shared" si="18"/>
        <v>3.8189104018720643</v>
      </c>
      <c r="P33" s="5">
        <f t="shared" si="19"/>
        <v>5.3627321280252858</v>
      </c>
      <c r="Q33" s="11" t="str" cm="1">
        <f t="array" ref="Q33">INDEX({"a","b","c","d"},MATCH(MIN(M33:P33),M33:P33,0))</f>
        <v>a</v>
      </c>
      <c r="R33" s="5">
        <f t="shared" si="20"/>
        <v>1.6801051955011328</v>
      </c>
      <c r="S33" s="5">
        <f t="shared" si="21"/>
        <v>3.3302196975961991</v>
      </c>
      <c r="T33" s="5">
        <f t="shared" si="22"/>
        <v>4.1374285792769694</v>
      </c>
      <c r="U33" s="5">
        <f t="shared" si="23"/>
        <v>5.0553625606218571</v>
      </c>
      <c r="V33" s="11" t="str" cm="1">
        <f t="array" ref="V33">INDEX({"a","b","c","d"},MATCH(MIN(R33:U33),R33:U33,0))</f>
        <v>a</v>
      </c>
      <c r="W33" s="5">
        <f t="shared" si="24"/>
        <v>1.8514887541655123</v>
      </c>
      <c r="X33" s="5">
        <f t="shared" si="25"/>
        <v>3.3009861322638137</v>
      </c>
      <c r="Y33" s="5">
        <f t="shared" si="26"/>
        <v>3.9800028288134346</v>
      </c>
      <c r="Z33" s="5">
        <f t="shared" si="27"/>
        <v>5.0478821610609836</v>
      </c>
      <c r="AA33" s="11" t="str" cm="1">
        <f t="array" ref="AA33">INDEX({"a","b","c","d"},MATCH(MIN(W33:Z33),W33:Z33,0))</f>
        <v>a</v>
      </c>
      <c r="AB33" s="5">
        <f t="shared" si="28"/>
        <v>1.9667652426156497</v>
      </c>
      <c r="AC33" s="5">
        <f t="shared" si="29"/>
        <v>3.4345073824971921</v>
      </c>
      <c r="AD33" s="5">
        <f t="shared" si="30"/>
        <v>3.7527790266215004</v>
      </c>
      <c r="AE33" s="5">
        <f t="shared" si="31"/>
        <v>5.0273858530941773</v>
      </c>
      <c r="AF33" s="11" t="str" cm="1">
        <f t="array" ref="AF33">INDEX({"a","b","c","d"},MATCH(MIN(AB33:AE33),AB33:AE33,0))</f>
        <v>a</v>
      </c>
      <c r="AG33" s="5">
        <f t="shared" si="32"/>
        <v>1.6712454722289884</v>
      </c>
      <c r="AH33" s="5">
        <f t="shared" si="33"/>
        <v>3.2916873423527311</v>
      </c>
      <c r="AI33" s="5">
        <f t="shared" si="34"/>
        <v>3.7452728091100789</v>
      </c>
      <c r="AJ33" s="5">
        <f t="shared" si="35"/>
        <v>5.0273858530941773</v>
      </c>
      <c r="AK33" s="11" t="str" cm="1">
        <f t="array" ref="AK33">INDEX({"a","b","c","d"},MATCH(MIN(AG33:AJ33),AG33:AJ33,0))</f>
        <v>a</v>
      </c>
      <c r="AL33" s="5">
        <f t="shared" si="36"/>
        <v>1.2662438188905782</v>
      </c>
      <c r="AM33" s="5">
        <f t="shared" si="37"/>
        <v>3.093729961818195</v>
      </c>
      <c r="AN33" s="5">
        <f t="shared" si="38"/>
        <v>3.7433490936406866</v>
      </c>
      <c r="AO33" s="5">
        <f t="shared" si="39"/>
        <v>5.0273858530941773</v>
      </c>
      <c r="AP33" s="11" t="str" cm="1">
        <f t="array" ref="AP33">INDEX({"a","b","c","d"},MATCH(MIN(AL33:AO33),AL33:AO33,0))</f>
        <v>a</v>
      </c>
      <c r="AQ33" s="5">
        <f t="shared" si="40"/>
        <v>1.1154580532738587</v>
      </c>
      <c r="AR33" s="5">
        <f t="shared" si="41"/>
        <v>3.0014422100983906</v>
      </c>
      <c r="AS33" s="5">
        <f t="shared" si="42"/>
        <v>3.7292322067947707</v>
      </c>
      <c r="AT33" s="5">
        <f t="shared" si="43"/>
        <v>5.0273858530941773</v>
      </c>
      <c r="AU33" s="11" t="str" cm="1">
        <f t="array" ref="AU33">INDEX({"a","b","c","d"},MATCH(MIN(AQ33:AT33),AQ33:AT33,0))</f>
        <v>a</v>
      </c>
      <c r="AV33" s="5">
        <f t="shared" si="44"/>
        <v>1.1176903831917491</v>
      </c>
      <c r="AW33" s="5">
        <f t="shared" si="45"/>
        <v>2.9685455538279704</v>
      </c>
      <c r="AX33" s="5">
        <f t="shared" si="46"/>
        <v>3.7292322067947707</v>
      </c>
      <c r="AY33" s="5">
        <f t="shared" si="47"/>
        <v>5.0273858530941773</v>
      </c>
      <c r="AZ33" s="11" t="str" cm="1">
        <f t="array" ref="AZ33">INDEX({"a","b","c","d"},MATCH(MIN(AV33:AY33),AV33:AY33,0))</f>
        <v>a</v>
      </c>
      <c r="BA33" s="5">
        <f t="shared" si="48"/>
        <v>1.0924340262554648</v>
      </c>
      <c r="BB33" s="5">
        <f t="shared" si="49"/>
        <v>2.9444444846422471</v>
      </c>
      <c r="BC33" s="5">
        <f t="shared" si="50"/>
        <v>3.7292322067947707</v>
      </c>
      <c r="BD33" s="5">
        <f t="shared" si="51"/>
        <v>5.0273858530941773</v>
      </c>
      <c r="BE33" s="11" t="str" cm="1">
        <f t="array" ref="BE33">INDEX({"a","b","c","d"},MATCH(MIN(BA33:BD33),BA33:BD33,0))</f>
        <v>a</v>
      </c>
      <c r="BF33" s="5">
        <f t="shared" si="52"/>
        <v>1.0924340262554648</v>
      </c>
      <c r="BG33" s="5">
        <f t="shared" si="53"/>
        <v>2.9444444846422471</v>
      </c>
      <c r="BH33" s="5">
        <f t="shared" si="54"/>
        <v>3.7292322067947707</v>
      </c>
      <c r="BI33" s="5">
        <f t="shared" si="55"/>
        <v>5.0273858530941773</v>
      </c>
      <c r="BJ33" s="11" t="str" cm="1">
        <f t="array" ref="BJ33">INDEX({"a","b","c","d"},MATCH(MIN(BF33:BI33),BF33:BI33,0))</f>
        <v>a</v>
      </c>
      <c r="BK33" s="5">
        <f t="shared" si="56"/>
        <v>1.0924340262554648</v>
      </c>
      <c r="BL33" s="5">
        <f t="shared" si="57"/>
        <v>2.9444444846422471</v>
      </c>
      <c r="BM33" s="5">
        <f t="shared" si="58"/>
        <v>3.7292322067947707</v>
      </c>
      <c r="BN33" s="5">
        <f t="shared" si="59"/>
        <v>5.0273858530941773</v>
      </c>
      <c r="BO33" s="11" t="str" cm="1">
        <f t="array" ref="BO33">INDEX({"a","b","c","d"},MATCH(MIN(BK33:BN33),BK33:BN33,0))</f>
        <v>a</v>
      </c>
      <c r="BP33" s="5">
        <f t="shared" si="60"/>
        <v>1.0924340262554648</v>
      </c>
      <c r="BQ33" s="5">
        <f t="shared" si="61"/>
        <v>2.9444444846422471</v>
      </c>
      <c r="BR33" s="5">
        <f t="shared" si="62"/>
        <v>3.7292322067947707</v>
      </c>
      <c r="BS33" s="5">
        <f t="shared" si="63"/>
        <v>5.0273858530941773</v>
      </c>
      <c r="BT33" s="11" t="str" cm="1">
        <f t="array" ref="BT33">INDEX({"a","b","c","d"},MATCH(MIN(BP33:BS33),BP33:BS33,0))</f>
        <v>a</v>
      </c>
      <c r="BU33" s="5">
        <f t="shared" si="64"/>
        <v>1.0924340262554648</v>
      </c>
      <c r="BV33" s="5">
        <f t="shared" si="65"/>
        <v>2.9444444846422471</v>
      </c>
      <c r="BW33" s="5">
        <f t="shared" si="66"/>
        <v>3.7292322067947707</v>
      </c>
      <c r="BX33" s="5">
        <f t="shared" si="67"/>
        <v>5.0273858530941773</v>
      </c>
      <c r="BY33" s="11" t="str" cm="1">
        <f t="array" ref="BY33">INDEX({"a","b","c","d"},MATCH(MIN(BU33:BX33),BU33:BX33,0))</f>
        <v>a</v>
      </c>
      <c r="BZ33" s="5">
        <f t="shared" si="68"/>
        <v>1.0924340262554648</v>
      </c>
      <c r="CA33" s="5">
        <f t="shared" si="69"/>
        <v>2.9444444846422471</v>
      </c>
      <c r="CB33" s="5">
        <f t="shared" si="70"/>
        <v>3.7292322067947707</v>
      </c>
      <c r="CC33" s="5">
        <f t="shared" si="71"/>
        <v>5.0273858530941773</v>
      </c>
      <c r="CD33" s="11" t="str" cm="1">
        <f t="array" ref="CD33">INDEX({"a","b","c","d"},MATCH(MIN(BZ33:CC33),BZ33:CC33,0))</f>
        <v>a</v>
      </c>
    </row>
    <row r="34" spans="1:82">
      <c r="A34" s="38" t="s">
        <v>192</v>
      </c>
      <c r="B34" s="27">
        <v>32</v>
      </c>
      <c r="C34" s="27">
        <v>2.4</v>
      </c>
      <c r="D34" s="27">
        <v>3</v>
      </c>
      <c r="E34" s="24">
        <f t="shared" si="15"/>
        <v>-0.89643139211239509</v>
      </c>
      <c r="F34" s="24">
        <f t="shared" si="0"/>
        <v>-0.6636598031482599</v>
      </c>
      <c r="G34" s="24">
        <f t="shared" si="1"/>
        <v>-0.83448247034210632</v>
      </c>
      <c r="H34" s="6"/>
      <c r="I34" s="6"/>
      <c r="J34" s="6"/>
      <c r="K34" s="6"/>
      <c r="L34" s="6"/>
      <c r="M34" s="5">
        <f t="shared" si="16"/>
        <v>3.1192213611081114</v>
      </c>
      <c r="N34" s="5">
        <f t="shared" si="17"/>
        <v>1.3929804623136743</v>
      </c>
      <c r="O34" s="5">
        <f t="shared" si="18"/>
        <v>1.2212615752847813</v>
      </c>
      <c r="P34" s="5">
        <f t="shared" si="19"/>
        <v>0.38890517762315208</v>
      </c>
      <c r="Q34" s="11" t="str" cm="1">
        <f t="array" ref="Q34">INDEX({"a","b","c","d"},MATCH(MIN(M34:P34),M34:P34,0))</f>
        <v>d</v>
      </c>
      <c r="R34" s="5">
        <f t="shared" si="20"/>
        <v>3.4737444204666992</v>
      </c>
      <c r="S34" s="5">
        <f t="shared" si="21"/>
        <v>1.784743213651552</v>
      </c>
      <c r="T34" s="5">
        <f t="shared" si="22"/>
        <v>1.0882322224735426</v>
      </c>
      <c r="U34" s="5">
        <f t="shared" si="23"/>
        <v>0.17683048603898913</v>
      </c>
      <c r="V34" s="11" t="str" cm="1">
        <f t="array" ref="V34">INDEX({"a","b","c","d"},MATCH(MIN(R34:U34),R34:U34,0))</f>
        <v>d</v>
      </c>
      <c r="W34" s="5">
        <f t="shared" si="24"/>
        <v>3.3757330647731325</v>
      </c>
      <c r="X34" s="5">
        <f t="shared" si="25"/>
        <v>1.825355766262263</v>
      </c>
      <c r="Y34" s="5">
        <f t="shared" si="26"/>
        <v>1.5421763070121888</v>
      </c>
      <c r="Z34" s="5">
        <f t="shared" si="27"/>
        <v>0.18012104152502942</v>
      </c>
      <c r="AA34" s="11" t="str" cm="1">
        <f t="array" ref="AA34">INDEX({"a","b","c","d"},MATCH(MIN(W34:Z34),W34:Z34,0))</f>
        <v>d</v>
      </c>
      <c r="AB34" s="5">
        <f t="shared" si="28"/>
        <v>3.2832903953903942</v>
      </c>
      <c r="AC34" s="5">
        <f t="shared" si="29"/>
        <v>1.7057794323483124</v>
      </c>
      <c r="AD34" s="5">
        <f t="shared" si="30"/>
        <v>1.9558672384956193</v>
      </c>
      <c r="AE34" s="5">
        <f t="shared" si="31"/>
        <v>0.16952543478951573</v>
      </c>
      <c r="AF34" s="11" t="str" cm="1">
        <f t="array" ref="AF34">INDEX({"a","b","c","d"},MATCH(MIN(AB34:AE34),AB34:AE34,0))</f>
        <v>d</v>
      </c>
      <c r="AG34" s="5">
        <f t="shared" si="32"/>
        <v>3.5025615962905601</v>
      </c>
      <c r="AH34" s="5">
        <f t="shared" si="33"/>
        <v>2.2298893583584509</v>
      </c>
      <c r="AI34" s="5">
        <f t="shared" si="34"/>
        <v>1.9292415446415736</v>
      </c>
      <c r="AJ34" s="5">
        <f t="shared" si="35"/>
        <v>0.16952543478951573</v>
      </c>
      <c r="AK34" s="11" t="str" cm="1">
        <f t="array" ref="AK34">INDEX({"a","b","c","d"},MATCH(MIN(AG34:AJ34),AG34:AJ34,0))</f>
        <v>d</v>
      </c>
      <c r="AL34" s="5">
        <f t="shared" si="36"/>
        <v>3.8267525214363416</v>
      </c>
      <c r="AM34" s="5">
        <f t="shared" si="37"/>
        <v>2.5200493320861268</v>
      </c>
      <c r="AN34" s="5">
        <f t="shared" si="38"/>
        <v>1.9089541165456017</v>
      </c>
      <c r="AO34" s="5">
        <f t="shared" si="39"/>
        <v>0.16952543478951573</v>
      </c>
      <c r="AP34" s="11" t="str" cm="1">
        <f t="array" ref="AP34">INDEX({"a","b","c","d"},MATCH(MIN(AL34:AO34),AL34:AO34,0))</f>
        <v>d</v>
      </c>
      <c r="AQ34" s="5">
        <f t="shared" si="40"/>
        <v>3.9693399206906781</v>
      </c>
      <c r="AR34" s="5">
        <f t="shared" si="41"/>
        <v>2.6136848682211338</v>
      </c>
      <c r="AS34" s="5">
        <f t="shared" si="42"/>
        <v>1.8921504653029024</v>
      </c>
      <c r="AT34" s="5">
        <f t="shared" si="43"/>
        <v>0.16952543478951573</v>
      </c>
      <c r="AU34" s="11" t="str" cm="1">
        <f t="array" ref="AU34">INDEX({"a","b","c","d"},MATCH(MIN(AQ34:AT34),AQ34:AT34,0))</f>
        <v>d</v>
      </c>
      <c r="AV34" s="5">
        <f t="shared" si="44"/>
        <v>3.9652738699497494</v>
      </c>
      <c r="AW34" s="5">
        <f t="shared" si="45"/>
        <v>2.6631708466903183</v>
      </c>
      <c r="AX34" s="5">
        <f t="shared" si="46"/>
        <v>1.8921504653029024</v>
      </c>
      <c r="AY34" s="5">
        <f t="shared" si="47"/>
        <v>0.16952543478951573</v>
      </c>
      <c r="AZ34" s="11" t="str" cm="1">
        <f t="array" ref="AZ34">INDEX({"a","b","c","d"},MATCH(MIN(AV34:AY34),AV34:AY34,0))</f>
        <v>d</v>
      </c>
      <c r="BA34" s="5">
        <f t="shared" si="48"/>
        <v>3.9868835597954697</v>
      </c>
      <c r="BB34" s="5">
        <f t="shared" si="49"/>
        <v>2.6803116958896225</v>
      </c>
      <c r="BC34" s="5">
        <f t="shared" si="50"/>
        <v>1.8921504653029024</v>
      </c>
      <c r="BD34" s="5">
        <f t="shared" si="51"/>
        <v>0.16952543478951573</v>
      </c>
      <c r="BE34" s="11" t="str" cm="1">
        <f t="array" ref="BE34">INDEX({"a","b","c","d"},MATCH(MIN(BA34:BD34),BA34:BD34,0))</f>
        <v>d</v>
      </c>
      <c r="BF34" s="5">
        <f t="shared" si="52"/>
        <v>3.9868835597954697</v>
      </c>
      <c r="BG34" s="5">
        <f t="shared" si="53"/>
        <v>2.6803116958896225</v>
      </c>
      <c r="BH34" s="5">
        <f t="shared" si="54"/>
        <v>1.8921504653029024</v>
      </c>
      <c r="BI34" s="5">
        <f t="shared" si="55"/>
        <v>0.16952543478951573</v>
      </c>
      <c r="BJ34" s="11" t="str" cm="1">
        <f t="array" ref="BJ34">INDEX({"a","b","c","d"},MATCH(MIN(BF34:BI34),BF34:BI34,0))</f>
        <v>d</v>
      </c>
      <c r="BK34" s="5">
        <f t="shared" si="56"/>
        <v>3.9868835597954697</v>
      </c>
      <c r="BL34" s="5">
        <f t="shared" si="57"/>
        <v>2.6803116958896225</v>
      </c>
      <c r="BM34" s="5">
        <f t="shared" si="58"/>
        <v>1.8921504653029024</v>
      </c>
      <c r="BN34" s="5">
        <f t="shared" si="59"/>
        <v>0.16952543478951573</v>
      </c>
      <c r="BO34" s="11" t="str" cm="1">
        <f t="array" ref="BO34">INDEX({"a","b","c","d"},MATCH(MIN(BK34:BN34),BK34:BN34,0))</f>
        <v>d</v>
      </c>
      <c r="BP34" s="5">
        <f t="shared" si="60"/>
        <v>3.9868835597954697</v>
      </c>
      <c r="BQ34" s="5">
        <f t="shared" si="61"/>
        <v>2.6803116958896225</v>
      </c>
      <c r="BR34" s="5">
        <f t="shared" si="62"/>
        <v>1.8921504653029024</v>
      </c>
      <c r="BS34" s="5">
        <f t="shared" si="63"/>
        <v>0.16952543478951573</v>
      </c>
      <c r="BT34" s="11" t="str" cm="1">
        <f t="array" ref="BT34">INDEX({"a","b","c","d"},MATCH(MIN(BP34:BS34),BP34:BS34,0))</f>
        <v>d</v>
      </c>
      <c r="BU34" s="5">
        <f t="shared" si="64"/>
        <v>3.9868835597954697</v>
      </c>
      <c r="BV34" s="5">
        <f t="shared" si="65"/>
        <v>2.6803116958896225</v>
      </c>
      <c r="BW34" s="5">
        <f t="shared" si="66"/>
        <v>1.8921504653029024</v>
      </c>
      <c r="BX34" s="5">
        <f t="shared" si="67"/>
        <v>0.16952543478951573</v>
      </c>
      <c r="BY34" s="11" t="str" cm="1">
        <f t="array" ref="BY34">INDEX({"a","b","c","d"},MATCH(MIN(BU34:BX34),BU34:BX34,0))</f>
        <v>d</v>
      </c>
      <c r="BZ34" s="5">
        <f t="shared" si="68"/>
        <v>3.9868835597954697</v>
      </c>
      <c r="CA34" s="5">
        <f t="shared" si="69"/>
        <v>2.6803116958896225</v>
      </c>
      <c r="CB34" s="5">
        <f t="shared" si="70"/>
        <v>1.8921504653029024</v>
      </c>
      <c r="CC34" s="5">
        <f t="shared" si="71"/>
        <v>0.16952543478951573</v>
      </c>
      <c r="CD34" s="11" t="str" cm="1">
        <f t="array" ref="CD34">INDEX({"a","b","c","d"},MATCH(MIN(BZ34:CC34),BZ34:CC34,0))</f>
        <v>d</v>
      </c>
    </row>
    <row r="35" spans="1:82">
      <c r="A35" s="38" t="s">
        <v>191</v>
      </c>
      <c r="B35" s="27">
        <v>324</v>
      </c>
      <c r="C35" s="27">
        <v>9.1999999999999993</v>
      </c>
      <c r="D35" s="27">
        <v>17</v>
      </c>
      <c r="E35" s="24">
        <f t="shared" ref="E35:E66" si="72">STANDARDIZE(B35, AVERAGE(B$3:B$202), _xlfn.STDEV.P(B$3:B$202))</f>
        <v>2.2391455903602848</v>
      </c>
      <c r="F35" s="24">
        <f t="shared" ref="F35:F66" si="73">STANDARDIZE(C35, AVERAGE(C$3:C$202), _xlfn.STDEV.P(C$3:C$202))</f>
        <v>1.5496244839572684</v>
      </c>
      <c r="G35" s="24">
        <f t="shared" ref="G35:G66" si="74">STANDARDIZE(D35, AVERAGE(D$3:D$202), _xlfn.STDEV.P(D$3:D$202))</f>
        <v>1.9671373341637661</v>
      </c>
      <c r="H35" s="6"/>
      <c r="I35" s="6"/>
      <c r="J35" s="6"/>
      <c r="K35" s="6"/>
      <c r="L35" s="6"/>
      <c r="M35" s="5">
        <f t="shared" si="16"/>
        <v>1.6652097437284075</v>
      </c>
      <c r="N35" s="5">
        <f t="shared" si="17"/>
        <v>3.3592764559605195</v>
      </c>
      <c r="O35" s="5">
        <f t="shared" si="18"/>
        <v>3.5307109467169542</v>
      </c>
      <c r="P35" s="5">
        <f t="shared" si="19"/>
        <v>5.0790307268743025</v>
      </c>
      <c r="Q35" s="11" t="str" cm="1">
        <f t="array" ref="Q35">INDEX({"a","b","c","d"},MATCH(MIN(M35:P35),M35:P35,0))</f>
        <v>a</v>
      </c>
      <c r="R35" s="5">
        <f t="shared" si="20"/>
        <v>1.3124471766359866</v>
      </c>
      <c r="S35" s="5">
        <f t="shared" si="21"/>
        <v>3.0587927401980166</v>
      </c>
      <c r="T35" s="5">
        <f t="shared" si="22"/>
        <v>3.8854497762709648</v>
      </c>
      <c r="U35" s="5">
        <f t="shared" si="23"/>
        <v>4.7732201737935753</v>
      </c>
      <c r="V35" s="11" t="str" cm="1">
        <f t="array" ref="V35">INDEX({"a","b","c","d"},MATCH(MIN(R35:U35),R35:U35,0))</f>
        <v>a</v>
      </c>
      <c r="W35" s="5">
        <f t="shared" si="24"/>
        <v>1.4664168116194332</v>
      </c>
      <c r="X35" s="5">
        <f t="shared" si="25"/>
        <v>3.0378315112616656</v>
      </c>
      <c r="Y35" s="5">
        <f t="shared" si="26"/>
        <v>3.7642932582383031</v>
      </c>
      <c r="Z35" s="5">
        <f t="shared" si="27"/>
        <v>4.7653962218846573</v>
      </c>
      <c r="AA35" s="11" t="str" cm="1">
        <f t="array" ref="AA35">INDEX({"a","b","c","d"},MATCH(MIN(W35:Z35),W35:Z35,0))</f>
        <v>a</v>
      </c>
      <c r="AB35" s="5">
        <f t="shared" si="28"/>
        <v>1.5796289663055474</v>
      </c>
      <c r="AC35" s="5">
        <f t="shared" si="29"/>
        <v>3.1117840694365819</v>
      </c>
      <c r="AD35" s="5">
        <f t="shared" si="30"/>
        <v>3.5655068337767881</v>
      </c>
      <c r="AE35" s="5">
        <f t="shared" si="31"/>
        <v>4.7447428213499476</v>
      </c>
      <c r="AF35" s="11" t="str" cm="1">
        <f t="array" ref="AF35">INDEX({"a","b","c","d"},MATCH(MIN(AB35:AE35),AB35:AE35,0))</f>
        <v>a</v>
      </c>
      <c r="AG35" s="5">
        <f t="shared" si="32"/>
        <v>1.29845771675643</v>
      </c>
      <c r="AH35" s="5">
        <f t="shared" si="33"/>
        <v>2.9089466104040103</v>
      </c>
      <c r="AI35" s="5">
        <f t="shared" si="34"/>
        <v>3.555163937464223</v>
      </c>
      <c r="AJ35" s="5">
        <f t="shared" si="35"/>
        <v>4.7447428213499476</v>
      </c>
      <c r="AK35" s="11" t="str" cm="1">
        <f t="array" ref="AK35">INDEX({"a","b","c","d"},MATCH(MIN(AG35:AJ35),AG35:AJ35,0))</f>
        <v>a</v>
      </c>
      <c r="AL35" s="5">
        <f t="shared" si="36"/>
        <v>0.9259159685038727</v>
      </c>
      <c r="AM35" s="5">
        <f t="shared" si="37"/>
        <v>2.7043807187784958</v>
      </c>
      <c r="AN35" s="5">
        <f t="shared" si="38"/>
        <v>3.5512423569256342</v>
      </c>
      <c r="AO35" s="5">
        <f t="shared" si="39"/>
        <v>4.7447428213499476</v>
      </c>
      <c r="AP35" s="11" t="str" cm="1">
        <f t="array" ref="AP35">INDEX({"a","b","c","d"},MATCH(MIN(AL35:AO35),AL35:AO35,0))</f>
        <v>a</v>
      </c>
      <c r="AQ35" s="5">
        <f t="shared" si="40"/>
        <v>0.80341377253195256</v>
      </c>
      <c r="AR35" s="5">
        <f t="shared" si="41"/>
        <v>2.6090031479148279</v>
      </c>
      <c r="AS35" s="5">
        <f t="shared" si="42"/>
        <v>3.5359218746286354</v>
      </c>
      <c r="AT35" s="5">
        <f t="shared" si="43"/>
        <v>4.7447428213499476</v>
      </c>
      <c r="AU35" s="11" t="str" cm="1">
        <f t="array" ref="AU35">INDEX({"a","b","c","d"},MATCH(MIN(AQ35:AT35),AQ35:AT35,0))</f>
        <v>a</v>
      </c>
      <c r="AV35" s="5">
        <f t="shared" si="44"/>
        <v>0.82549219983391953</v>
      </c>
      <c r="AW35" s="5">
        <f t="shared" si="45"/>
        <v>2.5742927157271986</v>
      </c>
      <c r="AX35" s="5">
        <f t="shared" si="46"/>
        <v>3.5359218746286354</v>
      </c>
      <c r="AY35" s="5">
        <f t="shared" si="47"/>
        <v>4.7447428213499476</v>
      </c>
      <c r="AZ35" s="11" t="str" cm="1">
        <f t="array" ref="AZ35">INDEX({"a","b","c","d"},MATCH(MIN(AV35:AY35),AV35:AY35,0))</f>
        <v>a</v>
      </c>
      <c r="BA35" s="5">
        <f t="shared" si="48"/>
        <v>0.81447669056503857</v>
      </c>
      <c r="BB35" s="5">
        <f t="shared" si="49"/>
        <v>2.5488418522645695</v>
      </c>
      <c r="BC35" s="5">
        <f t="shared" si="50"/>
        <v>3.5359218746286354</v>
      </c>
      <c r="BD35" s="5">
        <f t="shared" si="51"/>
        <v>4.7447428213499476</v>
      </c>
      <c r="BE35" s="11" t="str" cm="1">
        <f t="array" ref="BE35">INDEX({"a","b","c","d"},MATCH(MIN(BA35:BD35),BA35:BD35,0))</f>
        <v>a</v>
      </c>
      <c r="BF35" s="5">
        <f t="shared" si="52"/>
        <v>0.81447669056503857</v>
      </c>
      <c r="BG35" s="5">
        <f t="shared" si="53"/>
        <v>2.5488418522645695</v>
      </c>
      <c r="BH35" s="5">
        <f t="shared" si="54"/>
        <v>3.5359218746286354</v>
      </c>
      <c r="BI35" s="5">
        <f t="shared" si="55"/>
        <v>4.7447428213499476</v>
      </c>
      <c r="BJ35" s="11" t="str" cm="1">
        <f t="array" ref="BJ35">INDEX({"a","b","c","d"},MATCH(MIN(BF35:BI35),BF35:BI35,0))</f>
        <v>a</v>
      </c>
      <c r="BK35" s="5">
        <f t="shared" si="56"/>
        <v>0.81447669056503857</v>
      </c>
      <c r="BL35" s="5">
        <f t="shared" si="57"/>
        <v>2.5488418522645695</v>
      </c>
      <c r="BM35" s="5">
        <f t="shared" si="58"/>
        <v>3.5359218746286354</v>
      </c>
      <c r="BN35" s="5">
        <f t="shared" si="59"/>
        <v>4.7447428213499476</v>
      </c>
      <c r="BO35" s="11" t="str" cm="1">
        <f t="array" ref="BO35">INDEX({"a","b","c","d"},MATCH(MIN(BK35:BN35),BK35:BN35,0))</f>
        <v>a</v>
      </c>
      <c r="BP35" s="5">
        <f t="shared" si="60"/>
        <v>0.81447669056503857</v>
      </c>
      <c r="BQ35" s="5">
        <f t="shared" si="61"/>
        <v>2.5488418522645695</v>
      </c>
      <c r="BR35" s="5">
        <f t="shared" si="62"/>
        <v>3.5359218746286354</v>
      </c>
      <c r="BS35" s="5">
        <f t="shared" si="63"/>
        <v>4.7447428213499476</v>
      </c>
      <c r="BT35" s="11" t="str" cm="1">
        <f t="array" ref="BT35">INDEX({"a","b","c","d"},MATCH(MIN(BP35:BS35),BP35:BS35,0))</f>
        <v>a</v>
      </c>
      <c r="BU35" s="5">
        <f t="shared" si="64"/>
        <v>0.81447669056503857</v>
      </c>
      <c r="BV35" s="5">
        <f t="shared" si="65"/>
        <v>2.5488418522645695</v>
      </c>
      <c r="BW35" s="5">
        <f t="shared" si="66"/>
        <v>3.5359218746286354</v>
      </c>
      <c r="BX35" s="5">
        <f t="shared" si="67"/>
        <v>4.7447428213499476</v>
      </c>
      <c r="BY35" s="11" t="str" cm="1">
        <f t="array" ref="BY35">INDEX({"a","b","c","d"},MATCH(MIN(BU35:BX35),BU35:BX35,0))</f>
        <v>a</v>
      </c>
      <c r="BZ35" s="5">
        <f t="shared" si="68"/>
        <v>0.81447669056503857</v>
      </c>
      <c r="CA35" s="5">
        <f t="shared" si="69"/>
        <v>2.5488418522645695</v>
      </c>
      <c r="CB35" s="5">
        <f t="shared" si="70"/>
        <v>3.5359218746286354</v>
      </c>
      <c r="CC35" s="5">
        <f t="shared" si="71"/>
        <v>4.7447428213499476</v>
      </c>
      <c r="CD35" s="11" t="str" cm="1">
        <f t="array" ref="CD35">INDEX({"a","b","c","d"},MATCH(MIN(BZ35:CC35),BZ35:CC35,0))</f>
        <v>a</v>
      </c>
    </row>
    <row r="36" spans="1:82">
      <c r="A36" s="38" t="s">
        <v>190</v>
      </c>
      <c r="B36" s="27">
        <v>197</v>
      </c>
      <c r="C36" s="27">
        <v>3.3</v>
      </c>
      <c r="D36" s="27">
        <v>14</v>
      </c>
      <c r="E36" s="24">
        <f t="shared" si="72"/>
        <v>0.87538436853141399</v>
      </c>
      <c r="F36" s="24">
        <f t="shared" si="73"/>
        <v>-0.37072511809017522</v>
      </c>
      <c r="G36" s="24">
        <f t="shared" si="74"/>
        <v>1.366790233198222</v>
      </c>
      <c r="H36" s="6"/>
      <c r="I36" s="6"/>
      <c r="J36" s="6"/>
      <c r="K36" s="6"/>
      <c r="L36" s="6"/>
      <c r="M36" s="5">
        <f t="shared" ref="M36:M67" si="75">SQRT(($E36-H$203)^2+($F36-H$204)^2+($G36-H$205)^2)</f>
        <v>1.424412679015195</v>
      </c>
      <c r="N36" s="5">
        <f t="shared" ref="N36:N67" si="76">SQRT(($E36-I$203)^2+($F36-I$204)^2+($G36-I$205)^2)</f>
        <v>1.6648875179477343</v>
      </c>
      <c r="O36" s="5">
        <f t="shared" si="18"/>
        <v>1.7821729276773506</v>
      </c>
      <c r="P36" s="5">
        <f t="shared" ref="P36:P67" si="77">SQRT(($E36-K$203)^2+($F36-K$204)^2+($G36-K$205)^2)</f>
        <v>3.0845987445204424</v>
      </c>
      <c r="Q36" s="11" t="str" cm="1">
        <f t="array" ref="Q36">INDEX({"a","b","c","d"},MATCH(MIN(M36:P36),M36:P36,0))</f>
        <v>a</v>
      </c>
      <c r="R36" s="5">
        <f t="shared" si="20"/>
        <v>1.2348071361215178</v>
      </c>
      <c r="S36" s="5">
        <f t="shared" si="21"/>
        <v>1.7470809395078342</v>
      </c>
      <c r="T36" s="5">
        <f t="shared" si="22"/>
        <v>2.3873200173563038</v>
      </c>
      <c r="U36" s="5">
        <f t="shared" si="23"/>
        <v>2.8140757684197508</v>
      </c>
      <c r="V36" s="11" t="str" cm="1">
        <f t="array" ref="V36">INDEX({"a","b","c","d"},MATCH(MIN(R36:U36),R36:U36,0))</f>
        <v>a</v>
      </c>
      <c r="W36" s="5">
        <f t="shared" si="24"/>
        <v>1.0330828678879858</v>
      </c>
      <c r="X36" s="5">
        <f t="shared" si="25"/>
        <v>1.7882538814153937</v>
      </c>
      <c r="Y36" s="5">
        <f t="shared" si="26"/>
        <v>2.5888757542275909</v>
      </c>
      <c r="Z36" s="5">
        <f t="shared" si="27"/>
        <v>2.8049119812161614</v>
      </c>
      <c r="AA36" s="11" t="str" cm="1">
        <f t="array" ref="AA36">INDEX({"a","b","c","d"},MATCH(MIN(W36:Z36),W36:Z36,0))</f>
        <v>a</v>
      </c>
      <c r="AB36" s="5">
        <f t="shared" si="28"/>
        <v>0.92128160066391152</v>
      </c>
      <c r="AC36" s="5">
        <f t="shared" si="29"/>
        <v>1.2128288741634696</v>
      </c>
      <c r="AD36" s="5">
        <f t="shared" si="30"/>
        <v>2.6744485770344237</v>
      </c>
      <c r="AE36" s="5">
        <f t="shared" si="31"/>
        <v>2.7877130327039996</v>
      </c>
      <c r="AF36" s="11" t="str" cm="1">
        <f t="array" ref="AF36">INDEX({"a","b","c","d"},MATCH(MIN(AB36:AE36),AB36:AE36,0))</f>
        <v>a</v>
      </c>
      <c r="AG36" s="5">
        <f t="shared" si="32"/>
        <v>1.222059025190426</v>
      </c>
      <c r="AH36" s="5">
        <f t="shared" si="33"/>
        <v>0.62034200116414007</v>
      </c>
      <c r="AI36" s="5">
        <f t="shared" si="34"/>
        <v>2.6441447525871018</v>
      </c>
      <c r="AJ36" s="5">
        <f t="shared" si="35"/>
        <v>2.7877130327039996</v>
      </c>
      <c r="AK36" s="11" t="str" cm="1">
        <f t="array" ref="AK36">INDEX({"a","b","c","d"},MATCH(MIN(AG36:AJ36),AG36:AJ36,0))</f>
        <v>b</v>
      </c>
      <c r="AL36" s="5">
        <f t="shared" si="36"/>
        <v>1.684135087984431</v>
      </c>
      <c r="AM36" s="5">
        <f t="shared" si="37"/>
        <v>0.36954999397535881</v>
      </c>
      <c r="AN36" s="5">
        <f t="shared" si="38"/>
        <v>2.6249962569325067</v>
      </c>
      <c r="AO36" s="5">
        <f t="shared" si="39"/>
        <v>2.7877130327039996</v>
      </c>
      <c r="AP36" s="11" t="str" cm="1">
        <f t="array" ref="AP36">INDEX({"a","b","c","d"},MATCH(MIN(AL36:AO36),AL36:AO36,0))</f>
        <v>b</v>
      </c>
      <c r="AQ36" s="5">
        <f t="shared" si="40"/>
        <v>1.8761470493424011</v>
      </c>
      <c r="AR36" s="5">
        <f t="shared" si="41"/>
        <v>0.28204706939647839</v>
      </c>
      <c r="AS36" s="5">
        <f t="shared" si="42"/>
        <v>2.5977255134786135</v>
      </c>
      <c r="AT36" s="5">
        <f t="shared" si="43"/>
        <v>2.7877130327039996</v>
      </c>
      <c r="AU36" s="11" t="str" cm="1">
        <f t="array" ref="AU36">INDEX({"a","b","c","d"},MATCH(MIN(AQ36:AT36),AQ36:AT36,0))</f>
        <v>b</v>
      </c>
      <c r="AV36" s="5">
        <f t="shared" si="44"/>
        <v>1.9135675795072997</v>
      </c>
      <c r="AW36" s="5">
        <f t="shared" si="45"/>
        <v>0.24839362450863731</v>
      </c>
      <c r="AX36" s="5">
        <f t="shared" si="46"/>
        <v>2.5977255134786135</v>
      </c>
      <c r="AY36" s="5">
        <f t="shared" si="47"/>
        <v>2.7877130327039996</v>
      </c>
      <c r="AZ36" s="11" t="str" cm="1">
        <f t="array" ref="AZ36">INDEX({"a","b","c","d"},MATCH(MIN(AV36:AY36),AV36:AY36,0))</f>
        <v>b</v>
      </c>
      <c r="BA36" s="5">
        <f t="shared" si="48"/>
        <v>1.9499869449090987</v>
      </c>
      <c r="BB36" s="5">
        <f t="shared" si="49"/>
        <v>0.22554578141253845</v>
      </c>
      <c r="BC36" s="5">
        <f t="shared" si="50"/>
        <v>2.5977255134786135</v>
      </c>
      <c r="BD36" s="5">
        <f t="shared" si="51"/>
        <v>2.7877130327039996</v>
      </c>
      <c r="BE36" s="11" t="str" cm="1">
        <f t="array" ref="BE36">INDEX({"a","b","c","d"},MATCH(MIN(BA36:BD36),BA36:BD36,0))</f>
        <v>b</v>
      </c>
      <c r="BF36" s="5">
        <f t="shared" si="52"/>
        <v>1.9499869449090987</v>
      </c>
      <c r="BG36" s="5">
        <f t="shared" si="53"/>
        <v>0.22554578141253845</v>
      </c>
      <c r="BH36" s="5">
        <f t="shared" si="54"/>
        <v>2.5977255134786135</v>
      </c>
      <c r="BI36" s="5">
        <f t="shared" si="55"/>
        <v>2.7877130327039996</v>
      </c>
      <c r="BJ36" s="11" t="str" cm="1">
        <f t="array" ref="BJ36">INDEX({"a","b","c","d"},MATCH(MIN(BF36:BI36),BF36:BI36,0))</f>
        <v>b</v>
      </c>
      <c r="BK36" s="5">
        <f t="shared" si="56"/>
        <v>1.9499869449090987</v>
      </c>
      <c r="BL36" s="5">
        <f t="shared" si="57"/>
        <v>0.22554578141253845</v>
      </c>
      <c r="BM36" s="5">
        <f t="shared" si="58"/>
        <v>2.5977255134786135</v>
      </c>
      <c r="BN36" s="5">
        <f t="shared" si="59"/>
        <v>2.7877130327039996</v>
      </c>
      <c r="BO36" s="11" t="str" cm="1">
        <f t="array" ref="BO36">INDEX({"a","b","c","d"},MATCH(MIN(BK36:BN36),BK36:BN36,0))</f>
        <v>b</v>
      </c>
      <c r="BP36" s="5">
        <f t="shared" si="60"/>
        <v>1.9499869449090987</v>
      </c>
      <c r="BQ36" s="5">
        <f t="shared" si="61"/>
        <v>0.22554578141253845</v>
      </c>
      <c r="BR36" s="5">
        <f t="shared" si="62"/>
        <v>2.5977255134786135</v>
      </c>
      <c r="BS36" s="5">
        <f t="shared" si="63"/>
        <v>2.7877130327039996</v>
      </c>
      <c r="BT36" s="11" t="str" cm="1">
        <f t="array" ref="BT36">INDEX({"a","b","c","d"},MATCH(MIN(BP36:BS36),BP36:BS36,0))</f>
        <v>b</v>
      </c>
      <c r="BU36" s="5">
        <f t="shared" si="64"/>
        <v>1.9499869449090987</v>
      </c>
      <c r="BV36" s="5">
        <f t="shared" si="65"/>
        <v>0.22554578141253845</v>
      </c>
      <c r="BW36" s="5">
        <f t="shared" si="66"/>
        <v>2.5977255134786135</v>
      </c>
      <c r="BX36" s="5">
        <f t="shared" si="67"/>
        <v>2.7877130327039996</v>
      </c>
      <c r="BY36" s="11" t="str" cm="1">
        <f t="array" ref="BY36">INDEX({"a","b","c","d"},MATCH(MIN(BU36:BX36),BU36:BX36,0))</f>
        <v>b</v>
      </c>
      <c r="BZ36" s="5">
        <f t="shared" si="68"/>
        <v>1.9499869449090987</v>
      </c>
      <c r="CA36" s="5">
        <f t="shared" si="69"/>
        <v>0.22554578141253845</v>
      </c>
      <c r="CB36" s="5">
        <f t="shared" si="70"/>
        <v>2.5977255134786135</v>
      </c>
      <c r="CC36" s="5">
        <f t="shared" si="71"/>
        <v>2.7877130327039996</v>
      </c>
      <c r="CD36" s="11" t="str" cm="1">
        <f t="array" ref="CD36">INDEX({"a","b","c","d"},MATCH(MIN(BZ36:CC36),BZ36:CC36,0))</f>
        <v>b</v>
      </c>
    </row>
    <row r="37" spans="1:82">
      <c r="A37" s="38" t="s">
        <v>189</v>
      </c>
      <c r="B37" s="27">
        <v>38</v>
      </c>
      <c r="C37" s="27">
        <v>0.7</v>
      </c>
      <c r="D37" s="27">
        <v>4</v>
      </c>
      <c r="E37" s="24">
        <f t="shared" si="72"/>
        <v>-0.83200172808898387</v>
      </c>
      <c r="F37" s="24">
        <f t="shared" si="73"/>
        <v>-1.216980874924642</v>
      </c>
      <c r="G37" s="24">
        <f t="shared" si="74"/>
        <v>-0.63436677002025821</v>
      </c>
      <c r="H37" s="6"/>
      <c r="I37" s="6"/>
      <c r="J37" s="6"/>
      <c r="K37" s="6"/>
      <c r="L37" s="6"/>
      <c r="M37" s="5">
        <f t="shared" si="75"/>
        <v>3.3079282444528788</v>
      </c>
      <c r="N37" s="5">
        <f t="shared" si="76"/>
        <v>1.6048957986054229</v>
      </c>
      <c r="O37" s="5">
        <f t="shared" si="18"/>
        <v>1.4384090689976063</v>
      </c>
      <c r="P37" s="5">
        <f t="shared" si="77"/>
        <v>0.45715618590758411</v>
      </c>
      <c r="Q37" s="11" t="str" cm="1">
        <f t="array" ref="Q37">INDEX({"a","b","c","d"},MATCH(MIN(M37:P37),M37:P37,0))</f>
        <v>d</v>
      </c>
      <c r="R37" s="5">
        <f t="shared" si="20"/>
        <v>3.5769161602866562</v>
      </c>
      <c r="S37" s="5">
        <f t="shared" si="21"/>
        <v>2.0840110857993968</v>
      </c>
      <c r="T37" s="5">
        <f t="shared" si="22"/>
        <v>1.5437668331113941</v>
      </c>
      <c r="U37" s="5">
        <f t="shared" si="23"/>
        <v>0.45284065436563303</v>
      </c>
      <c r="V37" s="11" t="str" cm="1">
        <f t="array" ref="V37">INDEX({"a","b","c","d"},MATCH(MIN(R37:U37),R37:U37,0))</f>
        <v>d</v>
      </c>
      <c r="W37" s="5">
        <f t="shared" si="24"/>
        <v>3.4500143965086179</v>
      </c>
      <c r="X37" s="5">
        <f t="shared" si="25"/>
        <v>2.1373312099421113</v>
      </c>
      <c r="Y37" s="5">
        <f t="shared" si="26"/>
        <v>2.0363280399785815</v>
      </c>
      <c r="Z37" s="5">
        <f t="shared" si="27"/>
        <v>0.44948359846310221</v>
      </c>
      <c r="AA37" s="11" t="str" cm="1">
        <f t="array" ref="AA37">INDEX({"a","b","c","d"},MATCH(MIN(W37:Z37),W37:Z37,0))</f>
        <v>d</v>
      </c>
      <c r="AB37" s="5">
        <f t="shared" si="28"/>
        <v>3.3471738408105116</v>
      </c>
      <c r="AC37" s="5">
        <f t="shared" si="29"/>
        <v>1.7725556402553924</v>
      </c>
      <c r="AD37" s="5">
        <f t="shared" si="30"/>
        <v>2.444740736425334</v>
      </c>
      <c r="AE37" s="5">
        <f t="shared" si="31"/>
        <v>0.45970536154681613</v>
      </c>
      <c r="AF37" s="11" t="str" cm="1">
        <f t="array" ref="AF37">INDEX({"a","b","c","d"},MATCH(MIN(AB37:AE37),AB37:AE37,0))</f>
        <v>d</v>
      </c>
      <c r="AG37" s="5">
        <f t="shared" si="32"/>
        <v>3.5975331425398309</v>
      </c>
      <c r="AH37" s="5">
        <f t="shared" si="33"/>
        <v>2.1452543546787934</v>
      </c>
      <c r="AI37" s="5">
        <f t="shared" si="34"/>
        <v>2.4148323774082154</v>
      </c>
      <c r="AJ37" s="5">
        <f t="shared" si="35"/>
        <v>0.45970536154681613</v>
      </c>
      <c r="AK37" s="11" t="str" cm="1">
        <f t="array" ref="AK37">INDEX({"a","b","c","d"},MATCH(MIN(AG37:AJ37),AG37:AJ37,0))</f>
        <v>d</v>
      </c>
      <c r="AL37" s="5">
        <f t="shared" si="36"/>
        <v>3.9711050293896277</v>
      </c>
      <c r="AM37" s="5">
        <f t="shared" si="37"/>
        <v>2.4251854532755583</v>
      </c>
      <c r="AN37" s="5">
        <f t="shared" si="38"/>
        <v>2.3925755447466335</v>
      </c>
      <c r="AO37" s="5">
        <f t="shared" si="39"/>
        <v>0.45970536154681613</v>
      </c>
      <c r="AP37" s="11" t="str" cm="1">
        <f t="array" ref="AP37">INDEX({"a","b","c","d"},MATCH(MIN(AL37:AO37),AL37:AO37,0))</f>
        <v>d</v>
      </c>
      <c r="AQ37" s="5">
        <f t="shared" si="40"/>
        <v>4.1313158867443356</v>
      </c>
      <c r="AR37" s="5">
        <f t="shared" si="41"/>
        <v>2.526614508767723</v>
      </c>
      <c r="AS37" s="5">
        <f t="shared" si="42"/>
        <v>2.3723660279464975</v>
      </c>
      <c r="AT37" s="5">
        <f t="shared" si="43"/>
        <v>0.45970536154681613</v>
      </c>
      <c r="AU37" s="11" t="str" cm="1">
        <f t="array" ref="AU37">INDEX({"a","b","c","d"},MATCH(MIN(AQ37:AT37),AQ37:AT37,0))</f>
        <v>d</v>
      </c>
      <c r="AV37" s="5">
        <f t="shared" si="44"/>
        <v>4.1360940538689759</v>
      </c>
      <c r="AW37" s="5">
        <f t="shared" si="45"/>
        <v>2.5754585547392495</v>
      </c>
      <c r="AX37" s="5">
        <f t="shared" si="46"/>
        <v>2.3723660279464975</v>
      </c>
      <c r="AY37" s="5">
        <f t="shared" si="47"/>
        <v>0.45970536154681613</v>
      </c>
      <c r="AZ37" s="11" t="str" cm="1">
        <f t="array" ref="AZ37">INDEX({"a","b","c","d"},MATCH(MIN(AV37:AY37),AV37:AY37,0))</f>
        <v>d</v>
      </c>
      <c r="BA37" s="5">
        <f t="shared" si="48"/>
        <v>4.1614034848891741</v>
      </c>
      <c r="BB37" s="5">
        <f t="shared" si="49"/>
        <v>2.5965442158654755</v>
      </c>
      <c r="BC37" s="5">
        <f t="shared" si="50"/>
        <v>2.3723660279464975</v>
      </c>
      <c r="BD37" s="5">
        <f t="shared" si="51"/>
        <v>0.45970536154681613</v>
      </c>
      <c r="BE37" s="11" t="str" cm="1">
        <f t="array" ref="BE37">INDEX({"a","b","c","d"},MATCH(MIN(BA37:BD37),BA37:BD37,0))</f>
        <v>d</v>
      </c>
      <c r="BF37" s="5">
        <f t="shared" si="52"/>
        <v>4.1614034848891741</v>
      </c>
      <c r="BG37" s="5">
        <f t="shared" si="53"/>
        <v>2.5965442158654755</v>
      </c>
      <c r="BH37" s="5">
        <f t="shared" si="54"/>
        <v>2.3723660279464975</v>
      </c>
      <c r="BI37" s="5">
        <f t="shared" si="55"/>
        <v>0.45970536154681613</v>
      </c>
      <c r="BJ37" s="11" t="str" cm="1">
        <f t="array" ref="BJ37">INDEX({"a","b","c","d"},MATCH(MIN(BF37:BI37),BF37:BI37,0))</f>
        <v>d</v>
      </c>
      <c r="BK37" s="5">
        <f t="shared" si="56"/>
        <v>4.1614034848891741</v>
      </c>
      <c r="BL37" s="5">
        <f t="shared" si="57"/>
        <v>2.5965442158654755</v>
      </c>
      <c r="BM37" s="5">
        <f t="shared" si="58"/>
        <v>2.3723660279464975</v>
      </c>
      <c r="BN37" s="5">
        <f t="shared" si="59"/>
        <v>0.45970536154681613</v>
      </c>
      <c r="BO37" s="11" t="str" cm="1">
        <f t="array" ref="BO37">INDEX({"a","b","c","d"},MATCH(MIN(BK37:BN37),BK37:BN37,0))</f>
        <v>d</v>
      </c>
      <c r="BP37" s="5">
        <f t="shared" si="60"/>
        <v>4.1614034848891741</v>
      </c>
      <c r="BQ37" s="5">
        <f t="shared" si="61"/>
        <v>2.5965442158654755</v>
      </c>
      <c r="BR37" s="5">
        <f t="shared" si="62"/>
        <v>2.3723660279464975</v>
      </c>
      <c r="BS37" s="5">
        <f t="shared" si="63"/>
        <v>0.45970536154681613</v>
      </c>
      <c r="BT37" s="11" t="str" cm="1">
        <f t="array" ref="BT37">INDEX({"a","b","c","d"},MATCH(MIN(BP37:BS37),BP37:BS37,0))</f>
        <v>d</v>
      </c>
      <c r="BU37" s="5">
        <f t="shared" si="64"/>
        <v>4.1614034848891741</v>
      </c>
      <c r="BV37" s="5">
        <f t="shared" si="65"/>
        <v>2.5965442158654755</v>
      </c>
      <c r="BW37" s="5">
        <f t="shared" si="66"/>
        <v>2.3723660279464975</v>
      </c>
      <c r="BX37" s="5">
        <f t="shared" si="67"/>
        <v>0.45970536154681613</v>
      </c>
      <c r="BY37" s="11" t="str" cm="1">
        <f t="array" ref="BY37">INDEX({"a","b","c","d"},MATCH(MIN(BU37:BX37),BU37:BX37,0))</f>
        <v>d</v>
      </c>
      <c r="BZ37" s="5">
        <f t="shared" si="68"/>
        <v>4.1614034848891741</v>
      </c>
      <c r="CA37" s="5">
        <f t="shared" si="69"/>
        <v>2.5965442158654755</v>
      </c>
      <c r="CB37" s="5">
        <f t="shared" si="70"/>
        <v>2.3723660279464975</v>
      </c>
      <c r="CC37" s="5">
        <f t="shared" si="71"/>
        <v>0.45970536154681613</v>
      </c>
      <c r="CD37" s="11" t="str" cm="1">
        <f t="array" ref="CD37">INDEX({"a","b","c","d"},MATCH(MIN(BZ37:CC37),BZ37:CC37,0))</f>
        <v>d</v>
      </c>
    </row>
    <row r="38" spans="1:82">
      <c r="A38" s="38" t="s">
        <v>188</v>
      </c>
      <c r="B38" s="27">
        <v>161</v>
      </c>
      <c r="C38" s="27">
        <v>2.2999999999999998</v>
      </c>
      <c r="D38" s="27">
        <v>13</v>
      </c>
      <c r="E38" s="24">
        <f t="shared" si="72"/>
        <v>0.48880638439094654</v>
      </c>
      <c r="F38" s="24">
        <f t="shared" si="73"/>
        <v>-0.69620810148804713</v>
      </c>
      <c r="G38" s="24">
        <f t="shared" si="74"/>
        <v>1.1666745328763741</v>
      </c>
      <c r="H38" s="6"/>
      <c r="I38" s="6"/>
      <c r="J38" s="6"/>
      <c r="K38" s="6"/>
      <c r="L38" s="6"/>
      <c r="M38" s="5">
        <f t="shared" si="75"/>
        <v>1.7793878824198786</v>
      </c>
      <c r="N38" s="5">
        <f t="shared" si="76"/>
        <v>1.4438721784359052</v>
      </c>
      <c r="O38" s="5">
        <f t="shared" si="18"/>
        <v>1.51875654099566</v>
      </c>
      <c r="P38" s="5">
        <f t="shared" si="77"/>
        <v>2.6463772405346511</v>
      </c>
      <c r="Q38" s="11" t="str" cm="1">
        <f t="array" ref="Q38">INDEX({"a","b","c","d"},MATCH(MIN(M38:P38),M38:P38,0))</f>
        <v>b</v>
      </c>
      <c r="R38" s="5">
        <f t="shared" si="20"/>
        <v>1.7187015965932237</v>
      </c>
      <c r="S38" s="5">
        <f t="shared" si="21"/>
        <v>1.6644036993794464</v>
      </c>
      <c r="T38" s="5">
        <f t="shared" si="22"/>
        <v>2.1470193214855016</v>
      </c>
      <c r="U38" s="5">
        <f t="shared" si="23"/>
        <v>2.3954644444444</v>
      </c>
      <c r="V38" s="11" t="str" cm="1">
        <f t="array" ref="V38">INDEX({"a","b","c","d"},MATCH(MIN(R38:U38),R38:U38,0))</f>
        <v>b</v>
      </c>
      <c r="W38" s="5">
        <f t="shared" si="24"/>
        <v>1.527494075462339</v>
      </c>
      <c r="X38" s="5">
        <f t="shared" si="25"/>
        <v>1.7215257645336159</v>
      </c>
      <c r="Y38" s="5">
        <f t="shared" si="26"/>
        <v>2.436637370670427</v>
      </c>
      <c r="Z38" s="5">
        <f t="shared" si="27"/>
        <v>2.3862034180173448</v>
      </c>
      <c r="AA38" s="11" t="str" cm="1">
        <f t="array" ref="AA38">INDEX({"a","b","c","d"},MATCH(MIN(W38:Z38),W38:Z38,0))</f>
        <v>a</v>
      </c>
      <c r="AB38" s="5">
        <f t="shared" si="28"/>
        <v>1.4120428305505546</v>
      </c>
      <c r="AC38" s="5">
        <f t="shared" si="29"/>
        <v>0.99119779803483765</v>
      </c>
      <c r="AD38" s="5">
        <f t="shared" si="30"/>
        <v>2.6005518706481174</v>
      </c>
      <c r="AE38" s="5">
        <f t="shared" si="31"/>
        <v>2.3705240387653945</v>
      </c>
      <c r="AF38" s="11" t="str" cm="1">
        <f t="array" ref="AF38">INDEX({"a","b","c","d"},MATCH(MIN(AB38:AE38),AB38:AE38,0))</f>
        <v>b</v>
      </c>
      <c r="AG38" s="5">
        <f t="shared" si="32"/>
        <v>1.7147978848152967</v>
      </c>
      <c r="AH38" s="5">
        <f t="shared" si="33"/>
        <v>0.32461026283582423</v>
      </c>
      <c r="AI38" s="5">
        <f t="shared" si="34"/>
        <v>2.5674988787954613</v>
      </c>
      <c r="AJ38" s="5">
        <f t="shared" si="35"/>
        <v>2.3705240387653945</v>
      </c>
      <c r="AK38" s="11" t="str" cm="1">
        <f t="array" ref="AK38">INDEX({"a","b","c","d"},MATCH(MIN(AG38:AJ38),AG38:AJ38,0))</f>
        <v>b</v>
      </c>
      <c r="AL38" s="5">
        <f t="shared" si="36"/>
        <v>2.1695910160660272</v>
      </c>
      <c r="AM38" s="5">
        <f t="shared" si="37"/>
        <v>0.34980137492929808</v>
      </c>
      <c r="AN38" s="5">
        <f t="shared" si="38"/>
        <v>2.5458404424535188</v>
      </c>
      <c r="AO38" s="5">
        <f t="shared" si="39"/>
        <v>2.3705240387653945</v>
      </c>
      <c r="AP38" s="11" t="str" cm="1">
        <f t="array" ref="AP38">INDEX({"a","b","c","d"},MATCH(MIN(AL38:AO38),AL38:AO38,0))</f>
        <v>b</v>
      </c>
      <c r="AQ38" s="5">
        <f t="shared" si="40"/>
        <v>2.3590746159381868</v>
      </c>
      <c r="AR38" s="5">
        <f t="shared" si="41"/>
        <v>0.41819826740865329</v>
      </c>
      <c r="AS38" s="5">
        <f t="shared" si="42"/>
        <v>2.5180611851255548</v>
      </c>
      <c r="AT38" s="5">
        <f t="shared" si="43"/>
        <v>2.3705240387653945</v>
      </c>
      <c r="AU38" s="11" t="str" cm="1">
        <f t="array" ref="AU38">INDEX({"a","b","c","d"},MATCH(MIN(AQ38:AT38),AQ38:AT38,0))</f>
        <v>b</v>
      </c>
      <c r="AV38" s="5">
        <f t="shared" si="44"/>
        <v>2.3901124658281208</v>
      </c>
      <c r="AW38" s="5">
        <f t="shared" si="45"/>
        <v>0.45010365203403935</v>
      </c>
      <c r="AX38" s="5">
        <f t="shared" si="46"/>
        <v>2.5180611851255548</v>
      </c>
      <c r="AY38" s="5">
        <f t="shared" si="47"/>
        <v>2.3705240387653945</v>
      </c>
      <c r="AZ38" s="11" t="str" cm="1">
        <f t="array" ref="AZ38">INDEX({"a","b","c","d"},MATCH(MIN(AV38:AY38),AV38:AY38,0))</f>
        <v>b</v>
      </c>
      <c r="BA38" s="5">
        <f t="shared" si="48"/>
        <v>2.4255892591282264</v>
      </c>
      <c r="BB38" s="5">
        <f t="shared" si="49"/>
        <v>0.46573789482977401</v>
      </c>
      <c r="BC38" s="5">
        <f t="shared" si="50"/>
        <v>2.5180611851255548</v>
      </c>
      <c r="BD38" s="5">
        <f t="shared" si="51"/>
        <v>2.3705240387653945</v>
      </c>
      <c r="BE38" s="11" t="str" cm="1">
        <f t="array" ref="BE38">INDEX({"a","b","c","d"},MATCH(MIN(BA38:BD38),BA38:BD38,0))</f>
        <v>b</v>
      </c>
      <c r="BF38" s="5">
        <f t="shared" si="52"/>
        <v>2.4255892591282264</v>
      </c>
      <c r="BG38" s="5">
        <f t="shared" si="53"/>
        <v>0.46573789482977401</v>
      </c>
      <c r="BH38" s="5">
        <f t="shared" si="54"/>
        <v>2.5180611851255548</v>
      </c>
      <c r="BI38" s="5">
        <f t="shared" si="55"/>
        <v>2.3705240387653945</v>
      </c>
      <c r="BJ38" s="11" t="str" cm="1">
        <f t="array" ref="BJ38">INDEX({"a","b","c","d"},MATCH(MIN(BF38:BI38),BF38:BI38,0))</f>
        <v>b</v>
      </c>
      <c r="BK38" s="5">
        <f t="shared" si="56"/>
        <v>2.4255892591282264</v>
      </c>
      <c r="BL38" s="5">
        <f t="shared" si="57"/>
        <v>0.46573789482977401</v>
      </c>
      <c r="BM38" s="5">
        <f t="shared" si="58"/>
        <v>2.5180611851255548</v>
      </c>
      <c r="BN38" s="5">
        <f t="shared" si="59"/>
        <v>2.3705240387653945</v>
      </c>
      <c r="BO38" s="11" t="str" cm="1">
        <f t="array" ref="BO38">INDEX({"a","b","c","d"},MATCH(MIN(BK38:BN38),BK38:BN38,0))</f>
        <v>b</v>
      </c>
      <c r="BP38" s="5">
        <f t="shared" si="60"/>
        <v>2.4255892591282264</v>
      </c>
      <c r="BQ38" s="5">
        <f t="shared" si="61"/>
        <v>0.46573789482977401</v>
      </c>
      <c r="BR38" s="5">
        <f t="shared" si="62"/>
        <v>2.5180611851255548</v>
      </c>
      <c r="BS38" s="5">
        <f t="shared" si="63"/>
        <v>2.3705240387653945</v>
      </c>
      <c r="BT38" s="11" t="str" cm="1">
        <f t="array" ref="BT38">INDEX({"a","b","c","d"},MATCH(MIN(BP38:BS38),BP38:BS38,0))</f>
        <v>b</v>
      </c>
      <c r="BU38" s="5">
        <f t="shared" si="64"/>
        <v>2.4255892591282264</v>
      </c>
      <c r="BV38" s="5">
        <f t="shared" si="65"/>
        <v>0.46573789482977401</v>
      </c>
      <c r="BW38" s="5">
        <f t="shared" si="66"/>
        <v>2.5180611851255548</v>
      </c>
      <c r="BX38" s="5">
        <f t="shared" si="67"/>
        <v>2.3705240387653945</v>
      </c>
      <c r="BY38" s="11" t="str" cm="1">
        <f t="array" ref="BY38">INDEX({"a","b","c","d"},MATCH(MIN(BU38:BX38),BU38:BX38,0))</f>
        <v>b</v>
      </c>
      <c r="BZ38" s="5">
        <f t="shared" si="68"/>
        <v>2.4255892591282264</v>
      </c>
      <c r="CA38" s="5">
        <f t="shared" si="69"/>
        <v>0.46573789482977401</v>
      </c>
      <c r="CB38" s="5">
        <f t="shared" si="70"/>
        <v>2.5180611851255548</v>
      </c>
      <c r="CC38" s="5">
        <f t="shared" si="71"/>
        <v>2.3705240387653945</v>
      </c>
      <c r="CD38" s="11" t="str" cm="1">
        <f t="array" ref="CD38">INDEX({"a","b","c","d"},MATCH(MIN(BZ38:CC38),BZ38:CC38,0))</f>
        <v>b</v>
      </c>
    </row>
    <row r="39" spans="1:82">
      <c r="A39" s="38" t="s">
        <v>187</v>
      </c>
      <c r="B39" s="27">
        <v>73</v>
      </c>
      <c r="C39" s="27">
        <v>2.1</v>
      </c>
      <c r="D39" s="27">
        <v>3</v>
      </c>
      <c r="E39" s="24">
        <f t="shared" si="72"/>
        <v>-0.45616202128575162</v>
      </c>
      <c r="F39" s="24">
        <f t="shared" si="73"/>
        <v>-0.76130469816762136</v>
      </c>
      <c r="G39" s="24">
        <f t="shared" si="74"/>
        <v>-0.83448247034210632</v>
      </c>
      <c r="H39" s="6"/>
      <c r="I39" s="6"/>
      <c r="J39" s="6"/>
      <c r="K39" s="6"/>
      <c r="L39" s="6"/>
      <c r="M39" s="5">
        <f t="shared" si="75"/>
        <v>2.9305166790200698</v>
      </c>
      <c r="N39" s="5">
        <f t="shared" si="76"/>
        <v>1.2182075465304998</v>
      </c>
      <c r="O39" s="5">
        <f t="shared" si="18"/>
        <v>1.0505426162059128</v>
      </c>
      <c r="P39" s="5">
        <f t="shared" si="77"/>
        <v>0.61654784634519755</v>
      </c>
      <c r="Q39" s="11" t="str" cm="1">
        <f t="array" ref="Q39">INDEX({"a","b","c","d"},MATCH(MIN(M39:P39),M39:P39,0))</f>
        <v>d</v>
      </c>
      <c r="R39" s="5">
        <f t="shared" si="20"/>
        <v>3.2397056810480427</v>
      </c>
      <c r="S39" s="5">
        <f t="shared" si="21"/>
        <v>1.6804997638673989</v>
      </c>
      <c r="T39" s="5">
        <f t="shared" si="22"/>
        <v>1.1173798576098324</v>
      </c>
      <c r="U39" s="5">
        <f t="shared" si="23"/>
        <v>0.35595810021513863</v>
      </c>
      <c r="V39" s="11" t="str" cm="1">
        <f t="array" ref="V39">INDEX({"a","b","c","d"},MATCH(MIN(R39:U39),R39:U39,0))</f>
        <v>d</v>
      </c>
      <c r="W39" s="5">
        <f t="shared" si="24"/>
        <v>3.1363051101923451</v>
      </c>
      <c r="X39" s="5">
        <f t="shared" si="25"/>
        <v>1.7219259476826665</v>
      </c>
      <c r="Y39" s="5">
        <f t="shared" si="26"/>
        <v>1.5902435120992915</v>
      </c>
      <c r="Z39" s="5">
        <f t="shared" si="27"/>
        <v>0.34996054972422719</v>
      </c>
      <c r="AA39" s="11" t="str" cm="1">
        <f t="array" ref="AA39">INDEX({"a","b","c","d"},MATCH(MIN(W39:Z39),W39:Z39,0))</f>
        <v>d</v>
      </c>
      <c r="AB39" s="5">
        <f t="shared" si="28"/>
        <v>3.0431748074469724</v>
      </c>
      <c r="AC39" s="5">
        <f t="shared" si="29"/>
        <v>1.4755063136449849</v>
      </c>
      <c r="AD39" s="5">
        <f t="shared" si="30"/>
        <v>1.9875204555543757</v>
      </c>
      <c r="AE39" s="5">
        <f t="shared" si="31"/>
        <v>0.34167488397249129</v>
      </c>
      <c r="AF39" s="11" t="str" cm="1">
        <f t="array" ref="AF39">INDEX({"a","b","c","d"},MATCH(MIN(AB39:AE39),AB39:AE39,0))</f>
        <v>d</v>
      </c>
      <c r="AG39" s="5">
        <f t="shared" si="32"/>
        <v>3.2644799930194952</v>
      </c>
      <c r="AH39" s="5">
        <f t="shared" si="33"/>
        <v>1.9909163374401515</v>
      </c>
      <c r="AI39" s="5">
        <f t="shared" si="34"/>
        <v>1.9571026041363855</v>
      </c>
      <c r="AJ39" s="5">
        <f t="shared" si="35"/>
        <v>0.34167488397249129</v>
      </c>
      <c r="AK39" s="11" t="str" cm="1">
        <f t="array" ref="AK39">INDEX({"a","b","c","d"},MATCH(MIN(AG39:AJ39),AG39:AJ39,0))</f>
        <v>d</v>
      </c>
      <c r="AL39" s="5">
        <f t="shared" si="36"/>
        <v>3.6052623277407254</v>
      </c>
      <c r="AM39" s="5">
        <f t="shared" si="37"/>
        <v>2.2607276002828951</v>
      </c>
      <c r="AN39" s="5">
        <f t="shared" si="38"/>
        <v>1.9345970667094503</v>
      </c>
      <c r="AO39" s="5">
        <f t="shared" si="39"/>
        <v>0.34167488397249129</v>
      </c>
      <c r="AP39" s="11" t="str" cm="1">
        <f t="array" ref="AP39">INDEX({"a","b","c","d"},MATCH(MIN(AL39:AO39),AL39:AO39,0))</f>
        <v>d</v>
      </c>
      <c r="AQ39" s="5">
        <f t="shared" si="40"/>
        <v>3.7545935250865603</v>
      </c>
      <c r="AR39" s="5">
        <f t="shared" si="41"/>
        <v>2.3537506078541011</v>
      </c>
      <c r="AS39" s="5">
        <f t="shared" si="42"/>
        <v>1.9117207139142529</v>
      </c>
      <c r="AT39" s="5">
        <f t="shared" si="43"/>
        <v>0.34167488397249129</v>
      </c>
      <c r="AU39" s="11" t="str" cm="1">
        <f t="array" ref="AU39">INDEX({"a","b","c","d"},MATCH(MIN(AQ39:AT39),AQ39:AT39,0))</f>
        <v>d</v>
      </c>
      <c r="AV39" s="5">
        <f t="shared" si="44"/>
        <v>3.7541154211962211</v>
      </c>
      <c r="AW39" s="5">
        <f t="shared" si="45"/>
        <v>2.4018864841042817</v>
      </c>
      <c r="AX39" s="5">
        <f t="shared" si="46"/>
        <v>1.9117207139142529</v>
      </c>
      <c r="AY39" s="5">
        <f t="shared" si="47"/>
        <v>0.34167488397249129</v>
      </c>
      <c r="AZ39" s="11" t="str" cm="1">
        <f t="array" ref="AZ39">INDEX({"a","b","c","d"},MATCH(MIN(AV39:AY39),AV39:AY39,0))</f>
        <v>d</v>
      </c>
      <c r="BA39" s="5">
        <f t="shared" si="48"/>
        <v>3.7757198642942797</v>
      </c>
      <c r="BB39" s="5">
        <f t="shared" si="49"/>
        <v>2.4207147662333521</v>
      </c>
      <c r="BC39" s="5">
        <f t="shared" si="50"/>
        <v>1.9117207139142529</v>
      </c>
      <c r="BD39" s="5">
        <f t="shared" si="51"/>
        <v>0.34167488397249129</v>
      </c>
      <c r="BE39" s="11" t="str" cm="1">
        <f t="array" ref="BE39">INDEX({"a","b","c","d"},MATCH(MIN(BA39:BD39),BA39:BD39,0))</f>
        <v>d</v>
      </c>
      <c r="BF39" s="5">
        <f t="shared" si="52"/>
        <v>3.7757198642942797</v>
      </c>
      <c r="BG39" s="5">
        <f t="shared" si="53"/>
        <v>2.4207147662333521</v>
      </c>
      <c r="BH39" s="5">
        <f t="shared" si="54"/>
        <v>1.9117207139142529</v>
      </c>
      <c r="BI39" s="5">
        <f t="shared" si="55"/>
        <v>0.34167488397249129</v>
      </c>
      <c r="BJ39" s="11" t="str" cm="1">
        <f t="array" ref="BJ39">INDEX({"a","b","c","d"},MATCH(MIN(BF39:BI39),BF39:BI39,0))</f>
        <v>d</v>
      </c>
      <c r="BK39" s="5">
        <f t="shared" si="56"/>
        <v>3.7757198642942797</v>
      </c>
      <c r="BL39" s="5">
        <f t="shared" si="57"/>
        <v>2.4207147662333521</v>
      </c>
      <c r="BM39" s="5">
        <f t="shared" si="58"/>
        <v>1.9117207139142529</v>
      </c>
      <c r="BN39" s="5">
        <f t="shared" si="59"/>
        <v>0.34167488397249129</v>
      </c>
      <c r="BO39" s="11" t="str" cm="1">
        <f t="array" ref="BO39">INDEX({"a","b","c","d"},MATCH(MIN(BK39:BN39),BK39:BN39,0))</f>
        <v>d</v>
      </c>
      <c r="BP39" s="5">
        <f t="shared" si="60"/>
        <v>3.7757198642942797</v>
      </c>
      <c r="BQ39" s="5">
        <f t="shared" si="61"/>
        <v>2.4207147662333521</v>
      </c>
      <c r="BR39" s="5">
        <f t="shared" si="62"/>
        <v>1.9117207139142529</v>
      </c>
      <c r="BS39" s="5">
        <f t="shared" si="63"/>
        <v>0.34167488397249129</v>
      </c>
      <c r="BT39" s="11" t="str" cm="1">
        <f t="array" ref="BT39">INDEX({"a","b","c","d"},MATCH(MIN(BP39:BS39),BP39:BS39,0))</f>
        <v>d</v>
      </c>
      <c r="BU39" s="5">
        <f t="shared" si="64"/>
        <v>3.7757198642942797</v>
      </c>
      <c r="BV39" s="5">
        <f t="shared" si="65"/>
        <v>2.4207147662333521</v>
      </c>
      <c r="BW39" s="5">
        <f t="shared" si="66"/>
        <v>1.9117207139142529</v>
      </c>
      <c r="BX39" s="5">
        <f t="shared" si="67"/>
        <v>0.34167488397249129</v>
      </c>
      <c r="BY39" s="11" t="str" cm="1">
        <f t="array" ref="BY39">INDEX({"a","b","c","d"},MATCH(MIN(BU39:BX39),BU39:BX39,0))</f>
        <v>d</v>
      </c>
      <c r="BZ39" s="5">
        <f t="shared" si="68"/>
        <v>3.7757198642942797</v>
      </c>
      <c r="CA39" s="5">
        <f t="shared" si="69"/>
        <v>2.4207147662333521</v>
      </c>
      <c r="CB39" s="5">
        <f t="shared" si="70"/>
        <v>1.9117207139142529</v>
      </c>
      <c r="CC39" s="5">
        <f t="shared" si="71"/>
        <v>0.34167488397249129</v>
      </c>
      <c r="CD39" s="11" t="str" cm="1">
        <f t="array" ref="CD39">INDEX({"a","b","c","d"},MATCH(MIN(BZ39:CC39),BZ39:CC39,0))</f>
        <v>d</v>
      </c>
    </row>
    <row r="40" spans="1:82">
      <c r="A40" s="38" t="s">
        <v>186</v>
      </c>
      <c r="B40" s="27">
        <v>172</v>
      </c>
      <c r="C40" s="27">
        <v>1.7</v>
      </c>
      <c r="D40" s="27">
        <v>10</v>
      </c>
      <c r="E40" s="24">
        <f t="shared" si="72"/>
        <v>0.60692743510053382</v>
      </c>
      <c r="F40" s="24">
        <f t="shared" si="73"/>
        <v>-0.89149789152677006</v>
      </c>
      <c r="G40" s="24">
        <f t="shared" si="74"/>
        <v>0.5663274319108299</v>
      </c>
      <c r="H40" s="6"/>
      <c r="I40" s="6"/>
      <c r="J40" s="6"/>
      <c r="K40" s="6"/>
      <c r="L40" s="6"/>
      <c r="M40" s="5">
        <f t="shared" si="75"/>
        <v>1.9799854068249891</v>
      </c>
      <c r="N40" s="5">
        <f t="shared" si="76"/>
        <v>1.2181363479549836</v>
      </c>
      <c r="O40" s="5">
        <f t="shared" si="18"/>
        <v>1.2530792302588147</v>
      </c>
      <c r="P40" s="5">
        <f t="shared" si="77"/>
        <v>2.2466352870856214</v>
      </c>
      <c r="Q40" s="11" t="str" cm="1">
        <f t="array" ref="Q40">INDEX({"a","b","c","d"},MATCH(MIN(M40:P40),M40:P40,0))</f>
        <v>b</v>
      </c>
      <c r="R40" s="5">
        <f t="shared" si="20"/>
        <v>1.976327205001448</v>
      </c>
      <c r="S40" s="5">
        <f t="shared" si="21"/>
        <v>1.5948203611714626</v>
      </c>
      <c r="T40" s="5">
        <f t="shared" si="22"/>
        <v>1.9248505685082351</v>
      </c>
      <c r="U40" s="5">
        <f t="shared" si="23"/>
        <v>1.9989783169413942</v>
      </c>
      <c r="V40" s="11" t="str" cm="1">
        <f t="array" ref="V40">INDEX({"a","b","c","d"},MATCH(MIN(R40:U40),R40:U40,0))</f>
        <v>b</v>
      </c>
      <c r="W40" s="5">
        <f t="shared" si="24"/>
        <v>1.8028838166385406</v>
      </c>
      <c r="X40" s="5">
        <f t="shared" si="25"/>
        <v>1.6513939478175967</v>
      </c>
      <c r="Y40" s="5">
        <f t="shared" si="26"/>
        <v>2.2769314756079488</v>
      </c>
      <c r="Z40" s="5">
        <f t="shared" si="27"/>
        <v>1.9896295027285769</v>
      </c>
      <c r="AA40" s="11" t="str" cm="1">
        <f t="array" ref="AA40">INDEX({"a","b","c","d"},MATCH(MIN(W40:Z40),W40:Z40,0))</f>
        <v>b</v>
      </c>
      <c r="AB40" s="5">
        <f t="shared" si="28"/>
        <v>1.6913832123572941</v>
      </c>
      <c r="AC40" s="5">
        <f t="shared" si="29"/>
        <v>0.79444523736927453</v>
      </c>
      <c r="AD40" s="5">
        <f t="shared" si="30"/>
        <v>2.4965510368738655</v>
      </c>
      <c r="AE40" s="5">
        <f t="shared" si="31"/>
        <v>1.976327922259721</v>
      </c>
      <c r="AF40" s="11" t="str" cm="1">
        <f t="array" ref="AF40">INDEX({"a","b","c","d"},MATCH(MIN(AB40:AE40),AB40:AE40,0))</f>
        <v>b</v>
      </c>
      <c r="AG40" s="5">
        <f t="shared" si="32"/>
        <v>1.9754886709066908</v>
      </c>
      <c r="AH40" s="5">
        <f t="shared" si="33"/>
        <v>0.49696912047078762</v>
      </c>
      <c r="AI40" s="5">
        <f t="shared" si="34"/>
        <v>2.4609551187169654</v>
      </c>
      <c r="AJ40" s="5">
        <f t="shared" si="35"/>
        <v>1.976327922259721</v>
      </c>
      <c r="AK40" s="11" t="str" cm="1">
        <f t="array" ref="AK40">INDEX({"a","b","c","d"},MATCH(MIN(AG40:AJ40),AG40:AJ40,0))</f>
        <v>b</v>
      </c>
      <c r="AL40" s="5">
        <f t="shared" si="36"/>
        <v>2.4263248433531284</v>
      </c>
      <c r="AM40" s="5">
        <f t="shared" si="37"/>
        <v>0.62606648641328999</v>
      </c>
      <c r="AN40" s="5">
        <f t="shared" si="38"/>
        <v>2.4370950983462607</v>
      </c>
      <c r="AO40" s="5">
        <f t="shared" si="39"/>
        <v>1.976327922259721</v>
      </c>
      <c r="AP40" s="11" t="str" cm="1">
        <f t="array" ref="AP40">INDEX({"a","b","c","d"},MATCH(MIN(AL40:AO40),AL40:AO40,0))</f>
        <v>b</v>
      </c>
      <c r="AQ40" s="5">
        <f t="shared" si="40"/>
        <v>2.614970481374121</v>
      </c>
      <c r="AR40" s="5">
        <f t="shared" si="41"/>
        <v>0.72048674496022025</v>
      </c>
      <c r="AS40" s="5">
        <f t="shared" si="42"/>
        <v>2.4058591410963115</v>
      </c>
      <c r="AT40" s="5">
        <f t="shared" si="43"/>
        <v>1.976327922259721</v>
      </c>
      <c r="AU40" s="11" t="str" cm="1">
        <f t="array" ref="AU40">INDEX({"a","b","c","d"},MATCH(MIN(AQ40:AT40),AQ40:AT40,0))</f>
        <v>b</v>
      </c>
      <c r="AV40" s="5">
        <f t="shared" si="44"/>
        <v>2.6410798782230458</v>
      </c>
      <c r="AW40" s="5">
        <f t="shared" si="45"/>
        <v>0.76072414214293871</v>
      </c>
      <c r="AX40" s="5">
        <f t="shared" si="46"/>
        <v>2.4058591410963115</v>
      </c>
      <c r="AY40" s="5">
        <f t="shared" si="47"/>
        <v>1.976327922259721</v>
      </c>
      <c r="AZ40" s="11" t="str" cm="1">
        <f t="array" ref="AZ40">INDEX({"a","b","c","d"},MATCH(MIN(AV40:AY40),AV40:AY40,0))</f>
        <v>b</v>
      </c>
      <c r="BA40" s="5">
        <f t="shared" si="48"/>
        <v>2.6722567650564018</v>
      </c>
      <c r="BB40" s="5">
        <f t="shared" si="49"/>
        <v>0.78681504444304995</v>
      </c>
      <c r="BC40" s="5">
        <f t="shared" si="50"/>
        <v>2.4058591410963115</v>
      </c>
      <c r="BD40" s="5">
        <f t="shared" si="51"/>
        <v>1.976327922259721</v>
      </c>
      <c r="BE40" s="11" t="str" cm="1">
        <f t="array" ref="BE40">INDEX({"a","b","c","d"},MATCH(MIN(BA40:BD40),BA40:BD40,0))</f>
        <v>b</v>
      </c>
      <c r="BF40" s="5">
        <f t="shared" si="52"/>
        <v>2.6722567650564018</v>
      </c>
      <c r="BG40" s="5">
        <f t="shared" si="53"/>
        <v>0.78681504444304995</v>
      </c>
      <c r="BH40" s="5">
        <f t="shared" si="54"/>
        <v>2.4058591410963115</v>
      </c>
      <c r="BI40" s="5">
        <f t="shared" si="55"/>
        <v>1.976327922259721</v>
      </c>
      <c r="BJ40" s="11" t="str" cm="1">
        <f t="array" ref="BJ40">INDEX({"a","b","c","d"},MATCH(MIN(BF40:BI40),BF40:BI40,0))</f>
        <v>b</v>
      </c>
      <c r="BK40" s="5">
        <f t="shared" si="56"/>
        <v>2.6722567650564018</v>
      </c>
      <c r="BL40" s="5">
        <f t="shared" si="57"/>
        <v>0.78681504444304995</v>
      </c>
      <c r="BM40" s="5">
        <f t="shared" si="58"/>
        <v>2.4058591410963115</v>
      </c>
      <c r="BN40" s="5">
        <f t="shared" si="59"/>
        <v>1.976327922259721</v>
      </c>
      <c r="BO40" s="11" t="str" cm="1">
        <f t="array" ref="BO40">INDEX({"a","b","c","d"},MATCH(MIN(BK40:BN40),BK40:BN40,0))</f>
        <v>b</v>
      </c>
      <c r="BP40" s="5">
        <f t="shared" si="60"/>
        <v>2.6722567650564018</v>
      </c>
      <c r="BQ40" s="5">
        <f t="shared" si="61"/>
        <v>0.78681504444304995</v>
      </c>
      <c r="BR40" s="5">
        <f t="shared" si="62"/>
        <v>2.4058591410963115</v>
      </c>
      <c r="BS40" s="5">
        <f t="shared" si="63"/>
        <v>1.976327922259721</v>
      </c>
      <c r="BT40" s="11" t="str" cm="1">
        <f t="array" ref="BT40">INDEX({"a","b","c","d"},MATCH(MIN(BP40:BS40),BP40:BS40,0))</f>
        <v>b</v>
      </c>
      <c r="BU40" s="5">
        <f t="shared" si="64"/>
        <v>2.6722567650564018</v>
      </c>
      <c r="BV40" s="5">
        <f t="shared" si="65"/>
        <v>0.78681504444304995</v>
      </c>
      <c r="BW40" s="5">
        <f t="shared" si="66"/>
        <v>2.4058591410963115</v>
      </c>
      <c r="BX40" s="5">
        <f t="shared" si="67"/>
        <v>1.976327922259721</v>
      </c>
      <c r="BY40" s="11" t="str" cm="1">
        <f t="array" ref="BY40">INDEX({"a","b","c","d"},MATCH(MIN(BU40:BX40),BU40:BX40,0))</f>
        <v>b</v>
      </c>
      <c r="BZ40" s="5">
        <f t="shared" si="68"/>
        <v>2.6722567650564018</v>
      </c>
      <c r="CA40" s="5">
        <f t="shared" si="69"/>
        <v>0.78681504444304995</v>
      </c>
      <c r="CB40" s="5">
        <f t="shared" si="70"/>
        <v>2.4058591410963115</v>
      </c>
      <c r="CC40" s="5">
        <f t="shared" si="71"/>
        <v>1.976327922259721</v>
      </c>
      <c r="CD40" s="11" t="str" cm="1">
        <f t="array" ref="CD40">INDEX({"a","b","c","d"},MATCH(MIN(BZ40:CC40),BZ40:CC40,0))</f>
        <v>b</v>
      </c>
    </row>
    <row r="41" spans="1:82">
      <c r="A41" s="38" t="s">
        <v>185</v>
      </c>
      <c r="B41" s="27">
        <v>40</v>
      </c>
      <c r="C41" s="27">
        <v>2</v>
      </c>
      <c r="D41" s="27">
        <v>2</v>
      </c>
      <c r="E41" s="24">
        <f t="shared" si="72"/>
        <v>-0.81052517341451347</v>
      </c>
      <c r="F41" s="24">
        <f t="shared" si="73"/>
        <v>-0.79385299650740859</v>
      </c>
      <c r="G41" s="24">
        <f t="shared" si="74"/>
        <v>-1.0345981706639544</v>
      </c>
      <c r="H41" s="6"/>
      <c r="I41" s="6"/>
      <c r="J41" s="6"/>
      <c r="K41" s="6"/>
      <c r="L41" s="6"/>
      <c r="M41" s="5">
        <f t="shared" si="75"/>
        <v>3.2612113842428818</v>
      </c>
      <c r="N41" s="5">
        <f t="shared" si="76"/>
        <v>1.5354305622670208</v>
      </c>
      <c r="O41" s="5">
        <f t="shared" si="18"/>
        <v>1.3637271513856593</v>
      </c>
      <c r="P41" s="5">
        <f t="shared" si="77"/>
        <v>0.28212467168233768</v>
      </c>
      <c r="Q41" s="11" t="str" cm="1">
        <f t="array" ref="Q41">INDEX({"a","b","c","d"},MATCH(MIN(M41:P41),M41:P41,0))</f>
        <v>d</v>
      </c>
      <c r="R41" s="5">
        <f t="shared" si="20"/>
        <v>3.6005718568810972</v>
      </c>
      <c r="S41" s="5">
        <f t="shared" si="21"/>
        <v>1.9479996910285966</v>
      </c>
      <c r="T41" s="5">
        <f t="shared" si="22"/>
        <v>1.2595380553316757</v>
      </c>
      <c r="U41" s="5">
        <f t="shared" si="23"/>
        <v>0.19192746327926649</v>
      </c>
      <c r="V41" s="11" t="str" cm="1">
        <f t="array" ref="V41">INDEX({"a","b","c","d"},MATCH(MIN(R41:U41),R41:U41,0))</f>
        <v>d</v>
      </c>
      <c r="W41" s="5">
        <f t="shared" si="24"/>
        <v>3.501551794177479</v>
      </c>
      <c r="X41" s="5">
        <f t="shared" si="25"/>
        <v>1.9860785655756845</v>
      </c>
      <c r="Y41" s="5">
        <f t="shared" si="26"/>
        <v>1.7015871726513574</v>
      </c>
      <c r="Z41" s="5">
        <f t="shared" si="27"/>
        <v>0.19928782516427568</v>
      </c>
      <c r="AA41" s="11" t="str" cm="1">
        <f t="array" ref="AA41">INDEX({"a","b","c","d"},MATCH(MIN(W41:Z41),W41:Z41,0))</f>
        <v>d</v>
      </c>
      <c r="AB41" s="5">
        <f t="shared" si="28"/>
        <v>3.4092065564186402</v>
      </c>
      <c r="AC41" s="5">
        <f t="shared" si="29"/>
        <v>1.8323220770693596</v>
      </c>
      <c r="AD41" s="5">
        <f t="shared" si="30"/>
        <v>2.1110752804546711</v>
      </c>
      <c r="AE41" s="5">
        <f t="shared" si="31"/>
        <v>0.21209042012700791</v>
      </c>
      <c r="AF41" s="11" t="str" cm="1">
        <f t="array" ref="AF41">INDEX({"a","b","c","d"},MATCH(MIN(AB41:AE41),AB41:AE41,0))</f>
        <v>d</v>
      </c>
      <c r="AG41" s="5">
        <f t="shared" si="32"/>
        <v>3.6277525951081109</v>
      </c>
      <c r="AH41" s="5">
        <f t="shared" si="33"/>
        <v>2.3496656443051047</v>
      </c>
      <c r="AI41" s="5">
        <f t="shared" si="34"/>
        <v>2.0846810767836481</v>
      </c>
      <c r="AJ41" s="5">
        <f t="shared" si="35"/>
        <v>0.21209042012700791</v>
      </c>
      <c r="AK41" s="11" t="str" cm="1">
        <f t="array" ref="AK41">INDEX({"a","b","c","d"},MATCH(MIN(AG41:AJ41),AG41:AJ41,0))</f>
        <v>d</v>
      </c>
      <c r="AL41" s="5">
        <f t="shared" si="36"/>
        <v>3.9565874994881112</v>
      </c>
      <c r="AM41" s="5">
        <f t="shared" si="37"/>
        <v>2.6300674052384014</v>
      </c>
      <c r="AN41" s="5">
        <f t="shared" si="38"/>
        <v>2.0645347813424086</v>
      </c>
      <c r="AO41" s="5">
        <f t="shared" si="39"/>
        <v>0.21209042012700791</v>
      </c>
      <c r="AP41" s="11" t="str" cm="1">
        <f t="array" ref="AP41">INDEX({"a","b","c","d"},MATCH(MIN(AL41:AO41),AL41:AO41,0))</f>
        <v>d</v>
      </c>
      <c r="AQ41" s="5">
        <f t="shared" si="40"/>
        <v>4.1007472753283114</v>
      </c>
      <c r="AR41" s="5">
        <f t="shared" si="41"/>
        <v>2.7244770695270275</v>
      </c>
      <c r="AS41" s="5">
        <f t="shared" si="42"/>
        <v>2.0468422142627158</v>
      </c>
      <c r="AT41" s="5">
        <f t="shared" si="43"/>
        <v>0.21209042012700791</v>
      </c>
      <c r="AU41" s="11" t="str" cm="1">
        <f t="array" ref="AU41">INDEX({"a","b","c","d"},MATCH(MIN(AQ41:AT41),AQ41:AT41,0))</f>
        <v>d</v>
      </c>
      <c r="AV41" s="5">
        <f t="shared" si="44"/>
        <v>4.097459445655292</v>
      </c>
      <c r="AW41" s="5">
        <f t="shared" si="45"/>
        <v>2.773393773860136</v>
      </c>
      <c r="AX41" s="5">
        <f t="shared" si="46"/>
        <v>2.0468422142627158</v>
      </c>
      <c r="AY41" s="5">
        <f t="shared" si="47"/>
        <v>0.21209042012700791</v>
      </c>
      <c r="AZ41" s="11" t="str" cm="1">
        <f t="array" ref="AZ41">INDEX({"a","b","c","d"},MATCH(MIN(AV41:AY41),AV41:AY41,0))</f>
        <v>d</v>
      </c>
      <c r="BA41" s="5">
        <f t="shared" si="48"/>
        <v>4.1184789012775536</v>
      </c>
      <c r="BB41" s="5">
        <f t="shared" si="49"/>
        <v>2.7918327772192977</v>
      </c>
      <c r="BC41" s="5">
        <f t="shared" si="50"/>
        <v>2.0468422142627158</v>
      </c>
      <c r="BD41" s="5">
        <f t="shared" si="51"/>
        <v>0.21209042012700791</v>
      </c>
      <c r="BE41" s="11" t="str" cm="1">
        <f t="array" ref="BE41">INDEX({"a","b","c","d"},MATCH(MIN(BA41:BD41),BA41:BD41,0))</f>
        <v>d</v>
      </c>
      <c r="BF41" s="5">
        <f t="shared" si="52"/>
        <v>4.1184789012775536</v>
      </c>
      <c r="BG41" s="5">
        <f t="shared" si="53"/>
        <v>2.7918327772192977</v>
      </c>
      <c r="BH41" s="5">
        <f t="shared" si="54"/>
        <v>2.0468422142627158</v>
      </c>
      <c r="BI41" s="5">
        <f t="shared" si="55"/>
        <v>0.21209042012700791</v>
      </c>
      <c r="BJ41" s="11" t="str" cm="1">
        <f t="array" ref="BJ41">INDEX({"a","b","c","d"},MATCH(MIN(BF41:BI41),BF41:BI41,0))</f>
        <v>d</v>
      </c>
      <c r="BK41" s="5">
        <f t="shared" si="56"/>
        <v>4.1184789012775536</v>
      </c>
      <c r="BL41" s="5">
        <f t="shared" si="57"/>
        <v>2.7918327772192977</v>
      </c>
      <c r="BM41" s="5">
        <f t="shared" si="58"/>
        <v>2.0468422142627158</v>
      </c>
      <c r="BN41" s="5">
        <f t="shared" si="59"/>
        <v>0.21209042012700791</v>
      </c>
      <c r="BO41" s="11" t="str" cm="1">
        <f t="array" ref="BO41">INDEX({"a","b","c","d"},MATCH(MIN(BK41:BN41),BK41:BN41,0))</f>
        <v>d</v>
      </c>
      <c r="BP41" s="5">
        <f t="shared" si="60"/>
        <v>4.1184789012775536</v>
      </c>
      <c r="BQ41" s="5">
        <f t="shared" si="61"/>
        <v>2.7918327772192977</v>
      </c>
      <c r="BR41" s="5">
        <f t="shared" si="62"/>
        <v>2.0468422142627158</v>
      </c>
      <c r="BS41" s="5">
        <f t="shared" si="63"/>
        <v>0.21209042012700791</v>
      </c>
      <c r="BT41" s="11" t="str" cm="1">
        <f t="array" ref="BT41">INDEX({"a","b","c","d"},MATCH(MIN(BP41:BS41),BP41:BS41,0))</f>
        <v>d</v>
      </c>
      <c r="BU41" s="5">
        <f t="shared" si="64"/>
        <v>4.1184789012775536</v>
      </c>
      <c r="BV41" s="5">
        <f t="shared" si="65"/>
        <v>2.7918327772192977</v>
      </c>
      <c r="BW41" s="5">
        <f t="shared" si="66"/>
        <v>2.0468422142627158</v>
      </c>
      <c r="BX41" s="5">
        <f t="shared" si="67"/>
        <v>0.21209042012700791</v>
      </c>
      <c r="BY41" s="11" t="str" cm="1">
        <f t="array" ref="BY41">INDEX({"a","b","c","d"},MATCH(MIN(BU41:BX41),BU41:BX41,0))</f>
        <v>d</v>
      </c>
      <c r="BZ41" s="5">
        <f t="shared" si="68"/>
        <v>4.1184789012775536</v>
      </c>
      <c r="CA41" s="5">
        <f t="shared" si="69"/>
        <v>2.7918327772192977</v>
      </c>
      <c r="CB41" s="5">
        <f t="shared" si="70"/>
        <v>2.0468422142627158</v>
      </c>
      <c r="CC41" s="5">
        <f t="shared" si="71"/>
        <v>0.21209042012700791</v>
      </c>
      <c r="CD41" s="11" t="str" cm="1">
        <f t="array" ref="CD41">INDEX({"a","b","c","d"},MATCH(MIN(BZ41:CC41),BZ41:CC41,0))</f>
        <v>d</v>
      </c>
    </row>
    <row r="42" spans="1:82">
      <c r="A42" s="38" t="s">
        <v>184</v>
      </c>
      <c r="B42" s="27">
        <v>33</v>
      </c>
      <c r="C42" s="27">
        <v>2.2999999999999998</v>
      </c>
      <c r="D42" s="27">
        <v>3</v>
      </c>
      <c r="E42" s="24">
        <f t="shared" si="72"/>
        <v>-0.88569311477515988</v>
      </c>
      <c r="F42" s="24">
        <f t="shared" si="73"/>
        <v>-0.69620810148804713</v>
      </c>
      <c r="G42" s="24">
        <f t="shared" si="74"/>
        <v>-0.83448247034210632</v>
      </c>
      <c r="H42" s="6"/>
      <c r="I42" s="6"/>
      <c r="J42" s="6"/>
      <c r="K42" s="6"/>
      <c r="L42" s="6"/>
      <c r="M42" s="5">
        <f t="shared" si="75"/>
        <v>3.1302214587240638</v>
      </c>
      <c r="N42" s="5">
        <f t="shared" si="76"/>
        <v>1.4019696884904393</v>
      </c>
      <c r="O42" s="5">
        <f t="shared" si="18"/>
        <v>1.2297326010661493</v>
      </c>
      <c r="P42" s="5">
        <f t="shared" si="77"/>
        <v>0.36435097671798983</v>
      </c>
      <c r="Q42" s="11" t="str" cm="1">
        <f t="array" ref="Q42">INDEX({"a","b","c","d"},MATCH(MIN(M42:P42),M42:P42,0))</f>
        <v>d</v>
      </c>
      <c r="R42" s="5">
        <f t="shared" si="20"/>
        <v>3.4798053157191893</v>
      </c>
      <c r="S42" s="5">
        <f t="shared" si="21"/>
        <v>1.8012241511465508</v>
      </c>
      <c r="T42" s="5">
        <f t="shared" si="22"/>
        <v>1.1132307388396969</v>
      </c>
      <c r="U42" s="5">
        <f t="shared" si="23"/>
        <v>0.14352786977166593</v>
      </c>
      <c r="V42" s="11" t="str" cm="1">
        <f t="array" ref="V42">INDEX({"a","b","c","d"},MATCH(MIN(R42:U42),R42:U42,0))</f>
        <v>d</v>
      </c>
      <c r="W42" s="5">
        <f t="shared" si="24"/>
        <v>3.3802535115392653</v>
      </c>
      <c r="X42" s="5">
        <f t="shared" si="25"/>
        <v>1.8424885566608942</v>
      </c>
      <c r="Y42" s="5">
        <f t="shared" si="26"/>
        <v>1.5702951648110683</v>
      </c>
      <c r="Z42" s="5">
        <f t="shared" si="27"/>
        <v>0.14701242578613077</v>
      </c>
      <c r="AA42" s="11" t="str" cm="1">
        <f t="array" ref="AA42">INDEX({"a","b","c","d"},MATCH(MIN(W42:Z42),W42:Z42,0))</f>
        <v>d</v>
      </c>
      <c r="AB42" s="5">
        <f t="shared" si="28"/>
        <v>3.2872417197675601</v>
      </c>
      <c r="AC42" s="5">
        <f t="shared" si="29"/>
        <v>1.7073856983001412</v>
      </c>
      <c r="AD42" s="5">
        <f t="shared" si="30"/>
        <v>1.9838806471874899</v>
      </c>
      <c r="AE42" s="5">
        <f t="shared" si="31"/>
        <v>0.13751352716398985</v>
      </c>
      <c r="AF42" s="11" t="str" cm="1">
        <f t="array" ref="AF42">INDEX({"a","b","c","d"},MATCH(MIN(AB42:AE42),AB42:AE42,0))</f>
        <v>d</v>
      </c>
      <c r="AG42" s="5">
        <f t="shared" si="32"/>
        <v>3.5081426455548081</v>
      </c>
      <c r="AH42" s="5">
        <f t="shared" si="33"/>
        <v>2.2253648211470418</v>
      </c>
      <c r="AI42" s="5">
        <f t="shared" si="34"/>
        <v>1.957016764268201</v>
      </c>
      <c r="AJ42" s="5">
        <f t="shared" si="35"/>
        <v>0.13751352716398985</v>
      </c>
      <c r="AK42" s="11" t="str" cm="1">
        <f t="array" ref="AK42">INDEX({"a","b","c","d"},MATCH(MIN(AG42:AJ42),AG42:AJ42,0))</f>
        <v>d</v>
      </c>
      <c r="AL42" s="5">
        <f t="shared" si="36"/>
        <v>3.8352671305772099</v>
      </c>
      <c r="AM42" s="5">
        <f t="shared" si="37"/>
        <v>2.5149093045970479</v>
      </c>
      <c r="AN42" s="5">
        <f t="shared" si="38"/>
        <v>1.9365813298376455</v>
      </c>
      <c r="AO42" s="5">
        <f t="shared" si="39"/>
        <v>0.13751352716398985</v>
      </c>
      <c r="AP42" s="11" t="str" cm="1">
        <f t="array" ref="AP42">INDEX({"a","b","c","d"},MATCH(MIN(AL42:AO42),AL42:AO42,0))</f>
        <v>d</v>
      </c>
      <c r="AQ42" s="5">
        <f t="shared" si="40"/>
        <v>3.9789143158975895</v>
      </c>
      <c r="AR42" s="5">
        <f t="shared" si="41"/>
        <v>2.6090574652277301</v>
      </c>
      <c r="AS42" s="5">
        <f t="shared" si="42"/>
        <v>1.9194667908356366</v>
      </c>
      <c r="AT42" s="5">
        <f t="shared" si="43"/>
        <v>0.13751352716398985</v>
      </c>
      <c r="AU42" s="11" t="str" cm="1">
        <f t="array" ref="AU42">INDEX({"a","b","c","d"},MATCH(MIN(AQ42:AT42),AQ42:AT42,0))</f>
        <v>d</v>
      </c>
      <c r="AV42" s="5">
        <f t="shared" si="44"/>
        <v>3.9753386939601132</v>
      </c>
      <c r="AW42" s="5">
        <f t="shared" si="45"/>
        <v>2.6585418689011577</v>
      </c>
      <c r="AX42" s="5">
        <f t="shared" si="46"/>
        <v>1.9194667908356366</v>
      </c>
      <c r="AY42" s="5">
        <f t="shared" si="47"/>
        <v>0.13751352716398985</v>
      </c>
      <c r="AZ42" s="11" t="str" cm="1">
        <f t="array" ref="AZ42">INDEX({"a","b","c","d"},MATCH(MIN(AV42:AY42),AV42:AY42,0))</f>
        <v>d</v>
      </c>
      <c r="BA42" s="5">
        <f t="shared" si="48"/>
        <v>3.9971105984907838</v>
      </c>
      <c r="BB42" s="5">
        <f t="shared" si="49"/>
        <v>2.6759581011673981</v>
      </c>
      <c r="BC42" s="5">
        <f t="shared" si="50"/>
        <v>1.9194667908356366</v>
      </c>
      <c r="BD42" s="5">
        <f t="shared" si="51"/>
        <v>0.13751352716398985</v>
      </c>
      <c r="BE42" s="11" t="str" cm="1">
        <f t="array" ref="BE42">INDEX({"a","b","c","d"},MATCH(MIN(BA42:BD42),BA42:BD42,0))</f>
        <v>d</v>
      </c>
      <c r="BF42" s="5">
        <f t="shared" si="52"/>
        <v>3.9971105984907838</v>
      </c>
      <c r="BG42" s="5">
        <f t="shared" si="53"/>
        <v>2.6759581011673981</v>
      </c>
      <c r="BH42" s="5">
        <f t="shared" si="54"/>
        <v>1.9194667908356366</v>
      </c>
      <c r="BI42" s="5">
        <f t="shared" si="55"/>
        <v>0.13751352716398985</v>
      </c>
      <c r="BJ42" s="11" t="str" cm="1">
        <f t="array" ref="BJ42">INDEX({"a","b","c","d"},MATCH(MIN(BF42:BI42),BF42:BI42,0))</f>
        <v>d</v>
      </c>
      <c r="BK42" s="5">
        <f t="shared" si="56"/>
        <v>3.9971105984907838</v>
      </c>
      <c r="BL42" s="5">
        <f t="shared" si="57"/>
        <v>2.6759581011673981</v>
      </c>
      <c r="BM42" s="5">
        <f t="shared" si="58"/>
        <v>1.9194667908356366</v>
      </c>
      <c r="BN42" s="5">
        <f t="shared" si="59"/>
        <v>0.13751352716398985</v>
      </c>
      <c r="BO42" s="11" t="str" cm="1">
        <f t="array" ref="BO42">INDEX({"a","b","c","d"},MATCH(MIN(BK42:BN42),BK42:BN42,0))</f>
        <v>d</v>
      </c>
      <c r="BP42" s="5">
        <f t="shared" si="60"/>
        <v>3.9971105984907838</v>
      </c>
      <c r="BQ42" s="5">
        <f t="shared" si="61"/>
        <v>2.6759581011673981</v>
      </c>
      <c r="BR42" s="5">
        <f t="shared" si="62"/>
        <v>1.9194667908356366</v>
      </c>
      <c r="BS42" s="5">
        <f t="shared" si="63"/>
        <v>0.13751352716398985</v>
      </c>
      <c r="BT42" s="11" t="str" cm="1">
        <f t="array" ref="BT42">INDEX({"a","b","c","d"},MATCH(MIN(BP42:BS42),BP42:BS42,0))</f>
        <v>d</v>
      </c>
      <c r="BU42" s="5">
        <f t="shared" si="64"/>
        <v>3.9971105984907838</v>
      </c>
      <c r="BV42" s="5">
        <f t="shared" si="65"/>
        <v>2.6759581011673981</v>
      </c>
      <c r="BW42" s="5">
        <f t="shared" si="66"/>
        <v>1.9194667908356366</v>
      </c>
      <c r="BX42" s="5">
        <f t="shared" si="67"/>
        <v>0.13751352716398985</v>
      </c>
      <c r="BY42" s="11" t="str" cm="1">
        <f t="array" ref="BY42">INDEX({"a","b","c","d"},MATCH(MIN(BU42:BX42),BU42:BX42,0))</f>
        <v>d</v>
      </c>
      <c r="BZ42" s="5">
        <f t="shared" si="68"/>
        <v>3.9971105984907838</v>
      </c>
      <c r="CA42" s="5">
        <f t="shared" si="69"/>
        <v>2.6759581011673981</v>
      </c>
      <c r="CB42" s="5">
        <f t="shared" si="70"/>
        <v>1.9194667908356366</v>
      </c>
      <c r="CC42" s="5">
        <f t="shared" si="71"/>
        <v>0.13751352716398985</v>
      </c>
      <c r="CD42" s="11" t="str" cm="1">
        <f t="array" ref="CD42">INDEX({"a","b","c","d"},MATCH(MIN(BZ42:CC42),BZ42:CC42,0))</f>
        <v>d</v>
      </c>
    </row>
    <row r="43" spans="1:82">
      <c r="A43" s="38" t="s">
        <v>183</v>
      </c>
      <c r="B43" s="27">
        <v>63</v>
      </c>
      <c r="C43" s="27">
        <v>5.7</v>
      </c>
      <c r="D43" s="27">
        <v>6</v>
      </c>
      <c r="E43" s="24">
        <f t="shared" si="72"/>
        <v>-0.5635447946581037</v>
      </c>
      <c r="F43" s="24">
        <f t="shared" si="73"/>
        <v>0.41043404206471729</v>
      </c>
      <c r="G43" s="24">
        <f t="shared" si="74"/>
        <v>-0.23413536937656218</v>
      </c>
      <c r="H43" s="6"/>
      <c r="I43" s="6"/>
      <c r="J43" s="6"/>
      <c r="K43" s="6"/>
      <c r="L43" s="6"/>
      <c r="M43" s="5">
        <f t="shared" si="75"/>
        <v>2.0773421609366194</v>
      </c>
      <c r="N43" s="5">
        <f t="shared" si="76"/>
        <v>0.73543062872369247</v>
      </c>
      <c r="O43" s="5">
        <f t="shared" si="18"/>
        <v>0.70243076902349311</v>
      </c>
      <c r="P43" s="5">
        <f t="shared" si="77"/>
        <v>1.6632395996142673</v>
      </c>
      <c r="Q43" s="11" t="str" cm="1">
        <f t="array" ref="Q43">INDEX({"a","b","c","d"},MATCH(MIN(M43:P43),M43:P43,0))</f>
        <v>c</v>
      </c>
      <c r="R43" s="5">
        <f t="shared" si="20"/>
        <v>2.5569388199299645</v>
      </c>
      <c r="S43" s="5">
        <f t="shared" si="21"/>
        <v>0.69424426725619837</v>
      </c>
      <c r="T43" s="5">
        <f t="shared" si="22"/>
        <v>0.25174846727180583</v>
      </c>
      <c r="U43" s="5">
        <f t="shared" si="23"/>
        <v>1.3915852338761967</v>
      </c>
      <c r="V43" s="11" t="str" cm="1">
        <f t="array" ref="V43">INDEX({"a","b","c","d"},MATCH(MIN(R43:U43),R43:U43,0))</f>
        <v>c</v>
      </c>
      <c r="W43" s="5">
        <f t="shared" si="24"/>
        <v>2.509940367389913</v>
      </c>
      <c r="X43" s="5">
        <f t="shared" si="25"/>
        <v>0.7118291738931416</v>
      </c>
      <c r="Y43" s="5">
        <f t="shared" si="26"/>
        <v>0.45624721018407549</v>
      </c>
      <c r="Z43" s="5">
        <f t="shared" si="27"/>
        <v>1.3878512270923384</v>
      </c>
      <c r="AA43" s="11" t="str" cm="1">
        <f t="array" ref="AA43">INDEX({"a","b","c","d"},MATCH(MIN(W43:Z43),W43:Z43,0))</f>
        <v>c</v>
      </c>
      <c r="AB43" s="5">
        <f t="shared" si="28"/>
        <v>2.4404462571783836</v>
      </c>
      <c r="AC43" s="5">
        <f t="shared" si="29"/>
        <v>1.1816838233854456</v>
      </c>
      <c r="AD43" s="5">
        <f t="shared" si="30"/>
        <v>0.80282432374703649</v>
      </c>
      <c r="AE43" s="5">
        <f t="shared" si="31"/>
        <v>1.3654322564808301</v>
      </c>
      <c r="AF43" s="11" t="str" cm="1">
        <f t="array" ref="AF43">INDEX({"a","b","c","d"},MATCH(MIN(AB43:AE43),AB43:AE43,0))</f>
        <v>c</v>
      </c>
      <c r="AG43" s="5">
        <f t="shared" si="32"/>
        <v>2.5989127421488951</v>
      </c>
      <c r="AH43" s="5">
        <f t="shared" si="33"/>
        <v>1.8157088492535172</v>
      </c>
      <c r="AI43" s="5">
        <f t="shared" si="34"/>
        <v>0.77158726494158203</v>
      </c>
      <c r="AJ43" s="5">
        <f t="shared" si="35"/>
        <v>1.3654322564808301</v>
      </c>
      <c r="AK43" s="11" t="str" cm="1">
        <f t="array" ref="AK43">INDEX({"a","b","c","d"},MATCH(MIN(AG43:AJ43),AG43:AJ43,0))</f>
        <v>c</v>
      </c>
      <c r="AL43" s="5">
        <f t="shared" si="36"/>
        <v>2.8287282727273211</v>
      </c>
      <c r="AM43" s="5">
        <f t="shared" si="37"/>
        <v>2.0767951692895572</v>
      </c>
      <c r="AN43" s="5">
        <f t="shared" si="38"/>
        <v>0.74908198639605705</v>
      </c>
      <c r="AO43" s="5">
        <f t="shared" si="39"/>
        <v>1.3654322564808301</v>
      </c>
      <c r="AP43" s="11" t="str" cm="1">
        <f t="array" ref="AP43">INDEX({"a","b","c","d"},MATCH(MIN(AL43:AO43),AL43:AO43,0))</f>
        <v>c</v>
      </c>
      <c r="AQ43" s="5">
        <f t="shared" si="40"/>
        <v>2.9402716394828752</v>
      </c>
      <c r="AR43" s="5">
        <f t="shared" si="41"/>
        <v>2.1378013554820403</v>
      </c>
      <c r="AS43" s="5">
        <f t="shared" si="42"/>
        <v>0.73001185043333805</v>
      </c>
      <c r="AT43" s="5">
        <f t="shared" si="43"/>
        <v>1.3654322564808301</v>
      </c>
      <c r="AU43" s="11" t="str" cm="1">
        <f t="array" ref="AU43">INDEX({"a","b","c","d"},MATCH(MIN(AQ43:AT43),AQ43:AT43,0))</f>
        <v>c</v>
      </c>
      <c r="AV43" s="5">
        <f t="shared" si="44"/>
        <v>2.9242408358208221</v>
      </c>
      <c r="AW43" s="5">
        <f t="shared" si="45"/>
        <v>2.1808409721708091</v>
      </c>
      <c r="AX43" s="5">
        <f t="shared" si="46"/>
        <v>0.73001185043333805</v>
      </c>
      <c r="AY43" s="5">
        <f t="shared" si="47"/>
        <v>1.3654322564808301</v>
      </c>
      <c r="AZ43" s="11" t="str" cm="1">
        <f t="array" ref="AZ43">INDEX({"a","b","c","d"},MATCH(MIN(AV43:AY43),AV43:AY43,0))</f>
        <v>c</v>
      </c>
      <c r="BA43" s="5">
        <f t="shared" si="48"/>
        <v>2.9420038562232511</v>
      </c>
      <c r="BB43" s="5">
        <f t="shared" si="49"/>
        <v>2.1857482079065944</v>
      </c>
      <c r="BC43" s="5">
        <f t="shared" si="50"/>
        <v>0.73001185043333805</v>
      </c>
      <c r="BD43" s="5">
        <f t="shared" si="51"/>
        <v>1.3654322564808301</v>
      </c>
      <c r="BE43" s="11" t="str" cm="1">
        <f t="array" ref="BE43">INDEX({"a","b","c","d"},MATCH(MIN(BA43:BD43),BA43:BD43,0))</f>
        <v>c</v>
      </c>
      <c r="BF43" s="5">
        <f t="shared" si="52"/>
        <v>2.9420038562232511</v>
      </c>
      <c r="BG43" s="5">
        <f t="shared" si="53"/>
        <v>2.1857482079065944</v>
      </c>
      <c r="BH43" s="5">
        <f t="shared" si="54"/>
        <v>0.73001185043333805</v>
      </c>
      <c r="BI43" s="5">
        <f t="shared" si="55"/>
        <v>1.3654322564808301</v>
      </c>
      <c r="BJ43" s="11" t="str" cm="1">
        <f t="array" ref="BJ43">INDEX({"a","b","c","d"},MATCH(MIN(BF43:BI43),BF43:BI43,0))</f>
        <v>c</v>
      </c>
      <c r="BK43" s="5">
        <f t="shared" si="56"/>
        <v>2.9420038562232511</v>
      </c>
      <c r="BL43" s="5">
        <f t="shared" si="57"/>
        <v>2.1857482079065944</v>
      </c>
      <c r="BM43" s="5">
        <f t="shared" si="58"/>
        <v>0.73001185043333805</v>
      </c>
      <c r="BN43" s="5">
        <f t="shared" si="59"/>
        <v>1.3654322564808301</v>
      </c>
      <c r="BO43" s="11" t="str" cm="1">
        <f t="array" ref="BO43">INDEX({"a","b","c","d"},MATCH(MIN(BK43:BN43),BK43:BN43,0))</f>
        <v>c</v>
      </c>
      <c r="BP43" s="5">
        <f t="shared" si="60"/>
        <v>2.9420038562232511</v>
      </c>
      <c r="BQ43" s="5">
        <f t="shared" si="61"/>
        <v>2.1857482079065944</v>
      </c>
      <c r="BR43" s="5">
        <f t="shared" si="62"/>
        <v>0.73001185043333805</v>
      </c>
      <c r="BS43" s="5">
        <f t="shared" si="63"/>
        <v>1.3654322564808301</v>
      </c>
      <c r="BT43" s="11" t="str" cm="1">
        <f t="array" ref="BT43">INDEX({"a","b","c","d"},MATCH(MIN(BP43:BS43),BP43:BS43,0))</f>
        <v>c</v>
      </c>
      <c r="BU43" s="5">
        <f t="shared" si="64"/>
        <v>2.9420038562232511</v>
      </c>
      <c r="BV43" s="5">
        <f t="shared" si="65"/>
        <v>2.1857482079065944</v>
      </c>
      <c r="BW43" s="5">
        <f t="shared" si="66"/>
        <v>0.73001185043333805</v>
      </c>
      <c r="BX43" s="5">
        <f t="shared" si="67"/>
        <v>1.3654322564808301</v>
      </c>
      <c r="BY43" s="11" t="str" cm="1">
        <f t="array" ref="BY43">INDEX({"a","b","c","d"},MATCH(MIN(BU43:BX43),BU43:BX43,0))</f>
        <v>c</v>
      </c>
      <c r="BZ43" s="5">
        <f t="shared" si="68"/>
        <v>2.9420038562232511</v>
      </c>
      <c r="CA43" s="5">
        <f t="shared" si="69"/>
        <v>2.1857482079065944</v>
      </c>
      <c r="CB43" s="5">
        <f t="shared" si="70"/>
        <v>0.73001185043333805</v>
      </c>
      <c r="CC43" s="5">
        <f t="shared" si="71"/>
        <v>1.3654322564808301</v>
      </c>
      <c r="CD43" s="11" t="str" cm="1">
        <f t="array" ref="CD43">INDEX({"a","b","c","d"},MATCH(MIN(BZ43:CC43),BZ43:CC43,0))</f>
        <v>c</v>
      </c>
    </row>
    <row r="44" spans="1:82">
      <c r="A44" s="38" t="s">
        <v>182</v>
      </c>
      <c r="B44" s="27">
        <v>97</v>
      </c>
      <c r="C44" s="27">
        <v>7.9</v>
      </c>
      <c r="D44" s="27">
        <v>5</v>
      </c>
      <c r="E44" s="24">
        <f t="shared" si="72"/>
        <v>-0.19844336519210665</v>
      </c>
      <c r="F44" s="24">
        <f t="shared" si="73"/>
        <v>1.1264966055400354</v>
      </c>
      <c r="G44" s="24">
        <f t="shared" si="74"/>
        <v>-0.43425106969841021</v>
      </c>
      <c r="H44" s="6"/>
      <c r="I44" s="6"/>
      <c r="J44" s="6"/>
      <c r="K44" s="6"/>
      <c r="L44" s="6"/>
      <c r="M44" s="5">
        <f t="shared" si="75"/>
        <v>1.8733243236869497</v>
      </c>
      <c r="N44" s="5">
        <f t="shared" si="76"/>
        <v>1.2234984115299061</v>
      </c>
      <c r="O44" s="5">
        <f t="shared" si="18"/>
        <v>1.2750328612024504</v>
      </c>
      <c r="P44" s="5">
        <f t="shared" si="77"/>
        <v>2.3419121897106305</v>
      </c>
      <c r="Q44" s="11" t="str" cm="1">
        <f t="array" ref="Q44">INDEX({"a","b","c","d"},MATCH(MIN(M44:P44),M44:P44,0))</f>
        <v>b</v>
      </c>
      <c r="R44" s="5">
        <f t="shared" si="20"/>
        <v>2.436414745566696</v>
      </c>
      <c r="S44" s="5">
        <f t="shared" si="21"/>
        <v>0.8588638560844144</v>
      </c>
      <c r="T44" s="5">
        <f t="shared" si="22"/>
        <v>0.90363728295656842</v>
      </c>
      <c r="U44" s="5">
        <f t="shared" si="23"/>
        <v>2.0769390748869538</v>
      </c>
      <c r="V44" s="11" t="str" cm="1">
        <f t="array" ref="V44">INDEX({"a","b","c","d"},MATCH(MIN(R44:U44),R44:U44,0))</f>
        <v>b</v>
      </c>
      <c r="W44" s="5">
        <f t="shared" si="24"/>
        <v>2.4559920509150923</v>
      </c>
      <c r="X44" s="5">
        <f t="shared" si="25"/>
        <v>0.80324757393364199</v>
      </c>
      <c r="Y44" s="5">
        <f t="shared" si="26"/>
        <v>0.46510148086920777</v>
      </c>
      <c r="Z44" s="5">
        <f t="shared" si="27"/>
        <v>2.0742428781443367</v>
      </c>
      <c r="AA44" s="11" t="str" cm="1">
        <f t="array" ref="AA44">INDEX({"a","b","c","d"},MATCH(MIN(W44:Z44),W44:Z44,0))</f>
        <v>c</v>
      </c>
      <c r="AB44" s="5">
        <f t="shared" si="28"/>
        <v>2.4203180347362521</v>
      </c>
      <c r="AC44" s="5">
        <f t="shared" si="29"/>
        <v>1.6113363704915902</v>
      </c>
      <c r="AD44" s="5">
        <f t="shared" si="30"/>
        <v>0.2092393634224381</v>
      </c>
      <c r="AE44" s="5">
        <f t="shared" si="31"/>
        <v>2.0534824906582561</v>
      </c>
      <c r="AF44" s="11" t="str" cm="1">
        <f t="array" ref="AF44">INDEX({"a","b","c","d"},MATCH(MIN(AB44:AE44),AB44:AE44,0))</f>
        <v>c</v>
      </c>
      <c r="AG44" s="5">
        <f t="shared" si="32"/>
        <v>2.48680680402581</v>
      </c>
      <c r="AH44" s="5">
        <f t="shared" si="33"/>
        <v>2.234217240095647</v>
      </c>
      <c r="AI44" s="5">
        <f t="shared" si="34"/>
        <v>0.19401270382749511</v>
      </c>
      <c r="AJ44" s="5">
        <f t="shared" si="35"/>
        <v>2.0534824906582561</v>
      </c>
      <c r="AK44" s="11" t="str" cm="1">
        <f t="array" ref="AK44">INDEX({"a","b","c","d"},MATCH(MIN(AG44:AJ44),AG44:AJ44,0))</f>
        <v>c</v>
      </c>
      <c r="AL44" s="5">
        <f t="shared" si="36"/>
        <v>2.5914175540549662</v>
      </c>
      <c r="AM44" s="5">
        <f t="shared" si="37"/>
        <v>2.4253051799347407</v>
      </c>
      <c r="AN44" s="5">
        <f t="shared" si="38"/>
        <v>0.18863255205842899</v>
      </c>
      <c r="AO44" s="5">
        <f t="shared" si="39"/>
        <v>2.0534824906582561</v>
      </c>
      <c r="AP44" s="11" t="str" cm="1">
        <f t="array" ref="AP44">INDEX({"a","b","c","d"},MATCH(MIN(AL44:AO44),AL44:AO44,0))</f>
        <v>c</v>
      </c>
      <c r="AQ44" s="5">
        <f t="shared" si="40"/>
        <v>2.6579497236518379</v>
      </c>
      <c r="AR44" s="5">
        <f t="shared" si="41"/>
        <v>2.4580679187325565</v>
      </c>
      <c r="AS44" s="5">
        <f t="shared" si="42"/>
        <v>0.17143400785658758</v>
      </c>
      <c r="AT44" s="5">
        <f t="shared" si="43"/>
        <v>2.0534824906582561</v>
      </c>
      <c r="AU44" s="11" t="str" cm="1">
        <f t="array" ref="AU44">INDEX({"a","b","c","d"},MATCH(MIN(AQ44:AT44),AQ44:AT44,0))</f>
        <v>c</v>
      </c>
      <c r="AV44" s="5">
        <f t="shared" si="44"/>
        <v>2.6268216273360285</v>
      </c>
      <c r="AW44" s="5">
        <f t="shared" si="45"/>
        <v>2.4911314617475862</v>
      </c>
      <c r="AX44" s="5">
        <f t="shared" si="46"/>
        <v>0.17143400785658758</v>
      </c>
      <c r="AY44" s="5">
        <f t="shared" si="47"/>
        <v>2.0534824906582561</v>
      </c>
      <c r="AZ44" s="11" t="str" cm="1">
        <f t="array" ref="AZ44">INDEX({"a","b","c","d"},MATCH(MIN(AV44:AY44),AV44:AY44,0))</f>
        <v>c</v>
      </c>
      <c r="BA44" s="5">
        <f t="shared" si="48"/>
        <v>2.6344957013305059</v>
      </c>
      <c r="BB44" s="5">
        <f t="shared" si="49"/>
        <v>2.4894813066132269</v>
      </c>
      <c r="BC44" s="5">
        <f t="shared" si="50"/>
        <v>0.17143400785658758</v>
      </c>
      <c r="BD44" s="5">
        <f t="shared" si="51"/>
        <v>2.0534824906582561</v>
      </c>
      <c r="BE44" s="11" t="str" cm="1">
        <f t="array" ref="BE44">INDEX({"a","b","c","d"},MATCH(MIN(BA44:BD44),BA44:BD44,0))</f>
        <v>c</v>
      </c>
      <c r="BF44" s="5">
        <f t="shared" si="52"/>
        <v>2.6344957013305059</v>
      </c>
      <c r="BG44" s="5">
        <f t="shared" si="53"/>
        <v>2.4894813066132269</v>
      </c>
      <c r="BH44" s="5">
        <f t="shared" si="54"/>
        <v>0.17143400785658758</v>
      </c>
      <c r="BI44" s="5">
        <f t="shared" si="55"/>
        <v>2.0534824906582561</v>
      </c>
      <c r="BJ44" s="11" t="str" cm="1">
        <f t="array" ref="BJ44">INDEX({"a","b","c","d"},MATCH(MIN(BF44:BI44),BF44:BI44,0))</f>
        <v>c</v>
      </c>
      <c r="BK44" s="5">
        <f t="shared" si="56"/>
        <v>2.6344957013305059</v>
      </c>
      <c r="BL44" s="5">
        <f t="shared" si="57"/>
        <v>2.4894813066132269</v>
      </c>
      <c r="BM44" s="5">
        <f t="shared" si="58"/>
        <v>0.17143400785658758</v>
      </c>
      <c r="BN44" s="5">
        <f t="shared" si="59"/>
        <v>2.0534824906582561</v>
      </c>
      <c r="BO44" s="11" t="str" cm="1">
        <f t="array" ref="BO44">INDEX({"a","b","c","d"},MATCH(MIN(BK44:BN44),BK44:BN44,0))</f>
        <v>c</v>
      </c>
      <c r="BP44" s="5">
        <f t="shared" si="60"/>
        <v>2.6344957013305059</v>
      </c>
      <c r="BQ44" s="5">
        <f t="shared" si="61"/>
        <v>2.4894813066132269</v>
      </c>
      <c r="BR44" s="5">
        <f t="shared" si="62"/>
        <v>0.17143400785658758</v>
      </c>
      <c r="BS44" s="5">
        <f t="shared" si="63"/>
        <v>2.0534824906582561</v>
      </c>
      <c r="BT44" s="11" t="str" cm="1">
        <f t="array" ref="BT44">INDEX({"a","b","c","d"},MATCH(MIN(BP44:BS44),BP44:BS44,0))</f>
        <v>c</v>
      </c>
      <c r="BU44" s="5">
        <f t="shared" si="64"/>
        <v>2.6344957013305059</v>
      </c>
      <c r="BV44" s="5">
        <f t="shared" si="65"/>
        <v>2.4894813066132269</v>
      </c>
      <c r="BW44" s="5">
        <f t="shared" si="66"/>
        <v>0.17143400785658758</v>
      </c>
      <c r="BX44" s="5">
        <f t="shared" si="67"/>
        <v>2.0534824906582561</v>
      </c>
      <c r="BY44" s="11" t="str" cm="1">
        <f t="array" ref="BY44">INDEX({"a","b","c","d"},MATCH(MIN(BU44:BX44),BU44:BX44,0))</f>
        <v>c</v>
      </c>
      <c r="BZ44" s="5">
        <f t="shared" si="68"/>
        <v>2.6344957013305059</v>
      </c>
      <c r="CA44" s="5">
        <f t="shared" si="69"/>
        <v>2.4894813066132269</v>
      </c>
      <c r="CB44" s="5">
        <f t="shared" si="70"/>
        <v>0.17143400785658758</v>
      </c>
      <c r="CC44" s="5">
        <f t="shared" si="71"/>
        <v>2.0534824906582561</v>
      </c>
      <c r="CD44" s="11" t="str" cm="1">
        <f t="array" ref="CD44">INDEX({"a","b","c","d"},MATCH(MIN(BZ44:CC44),BZ44:CC44,0))</f>
        <v>c</v>
      </c>
    </row>
    <row r="45" spans="1:82">
      <c r="A45" s="38" t="s">
        <v>181</v>
      </c>
      <c r="B45" s="27">
        <v>77</v>
      </c>
      <c r="C45" s="27">
        <v>3</v>
      </c>
      <c r="D45" s="27">
        <v>6</v>
      </c>
      <c r="E45" s="24">
        <f t="shared" si="72"/>
        <v>-0.41320891193681081</v>
      </c>
      <c r="F45" s="24">
        <f t="shared" si="73"/>
        <v>-0.46837001310953674</v>
      </c>
      <c r="G45" s="24">
        <f t="shared" si="74"/>
        <v>-0.23413536937656218</v>
      </c>
      <c r="H45" s="6"/>
      <c r="I45" s="6"/>
      <c r="J45" s="6"/>
      <c r="K45" s="6"/>
      <c r="L45" s="6"/>
      <c r="M45" s="5">
        <f t="shared" si="75"/>
        <v>2.3825112873023602</v>
      </c>
      <c r="N45" s="5">
        <f t="shared" si="76"/>
        <v>0.66703181729009742</v>
      </c>
      <c r="O45" s="5">
        <f t="shared" si="18"/>
        <v>0.50178539874407269</v>
      </c>
      <c r="P45" s="5">
        <f t="shared" si="77"/>
        <v>1.1015910568044343</v>
      </c>
      <c r="Q45" s="11" t="str" cm="1">
        <f t="array" ref="Q45">INDEX({"a","b","c","d"},MATCH(MIN(M45:P45),M45:P45,0))</f>
        <v>c</v>
      </c>
      <c r="R45" s="5">
        <f t="shared" si="20"/>
        <v>2.7019287684678939</v>
      </c>
      <c r="S45" s="5">
        <f t="shared" si="21"/>
        <v>1.1426786539856628</v>
      </c>
      <c r="T45" s="5">
        <f t="shared" si="22"/>
        <v>0.7921916991080995</v>
      </c>
      <c r="U45" s="5">
        <f t="shared" si="23"/>
        <v>0.80539212825736683</v>
      </c>
      <c r="V45" s="11" t="str" cm="1">
        <f t="array" ref="V45">INDEX({"a","b","c","d"},MATCH(MIN(R45:U45),R45:U45,0))</f>
        <v>c</v>
      </c>
      <c r="W45" s="5">
        <f t="shared" si="24"/>
        <v>2.5947885533646677</v>
      </c>
      <c r="X45" s="5">
        <f t="shared" si="25"/>
        <v>1.1988350282694429</v>
      </c>
      <c r="Y45" s="5">
        <f t="shared" si="26"/>
        <v>1.2858047765463891</v>
      </c>
      <c r="Z45" s="5">
        <f t="shared" si="27"/>
        <v>0.79723483820668339</v>
      </c>
      <c r="AA45" s="11" t="str" cm="1">
        <f t="array" ref="AA45">INDEX({"a","b","c","d"},MATCH(MIN(W45:Z45),W45:Z45,0))</f>
        <v>d</v>
      </c>
      <c r="AB45" s="5">
        <f t="shared" si="28"/>
        <v>2.4993788908534769</v>
      </c>
      <c r="AC45" s="5">
        <f t="shared" si="29"/>
        <v>0.91893780290055371</v>
      </c>
      <c r="AD45" s="5">
        <f t="shared" si="30"/>
        <v>1.6549241029632313</v>
      </c>
      <c r="AE45" s="5">
        <f t="shared" si="31"/>
        <v>0.77629504412071182</v>
      </c>
      <c r="AF45" s="11" t="str" cm="1">
        <f t="array" ref="AF45">INDEX({"a","b","c","d"},MATCH(MIN(AB45:AE45),AB45:AE45,0))</f>
        <v>d</v>
      </c>
      <c r="AG45" s="5">
        <f t="shared" si="32"/>
        <v>2.7287189284946631</v>
      </c>
      <c r="AH45" s="5">
        <f t="shared" si="33"/>
        <v>1.4562676777771824</v>
      </c>
      <c r="AI45" s="5">
        <f t="shared" si="34"/>
        <v>1.6208994503527441</v>
      </c>
      <c r="AJ45" s="5">
        <f t="shared" si="35"/>
        <v>0.77629504412071182</v>
      </c>
      <c r="AK45" s="11" t="str" cm="1">
        <f t="array" ref="AK45">INDEX({"a","b","c","d"},MATCH(MIN(AG45:AJ45),AG45:AJ45,0))</f>
        <v>d</v>
      </c>
      <c r="AL45" s="5">
        <f t="shared" si="36"/>
        <v>3.071980473012168</v>
      </c>
      <c r="AM45" s="5">
        <f t="shared" si="37"/>
        <v>1.7480540977327379</v>
      </c>
      <c r="AN45" s="5">
        <f t="shared" si="38"/>
        <v>1.5964850971838789</v>
      </c>
      <c r="AO45" s="5">
        <f t="shared" si="39"/>
        <v>0.77629504412071182</v>
      </c>
      <c r="AP45" s="11" t="str" cm="1">
        <f t="array" ref="AP45">INDEX({"a","b","c","d"},MATCH(MIN(AL45:AO45),AL45:AO45,0))</f>
        <v>d</v>
      </c>
      <c r="AQ45" s="5">
        <f t="shared" si="40"/>
        <v>3.2232345141208425</v>
      </c>
      <c r="AR45" s="5">
        <f t="shared" si="41"/>
        <v>1.8380407026675341</v>
      </c>
      <c r="AS45" s="5">
        <f t="shared" si="42"/>
        <v>1.5714119593502538</v>
      </c>
      <c r="AT45" s="5">
        <f t="shared" si="43"/>
        <v>0.77629504412071182</v>
      </c>
      <c r="AU45" s="11" t="str" cm="1">
        <f t="array" ref="AU45">INDEX({"a","b","c","d"},MATCH(MIN(AQ45:AT45),AQ45:AT45,0))</f>
        <v>d</v>
      </c>
      <c r="AV45" s="5">
        <f t="shared" si="44"/>
        <v>3.2237418219249458</v>
      </c>
      <c r="AW45" s="5">
        <f t="shared" si="45"/>
        <v>1.8873835135636312</v>
      </c>
      <c r="AX45" s="5">
        <f t="shared" si="46"/>
        <v>1.5714119593502538</v>
      </c>
      <c r="AY45" s="5">
        <f t="shared" si="47"/>
        <v>0.77629504412071182</v>
      </c>
      <c r="AZ45" s="11" t="str" cm="1">
        <f t="array" ref="AZ45">INDEX({"a","b","c","d"},MATCH(MIN(AV45:AY45),AV45:AY45,0))</f>
        <v>d</v>
      </c>
      <c r="BA45" s="5">
        <f t="shared" si="48"/>
        <v>3.2478275451057113</v>
      </c>
      <c r="BB45" s="5">
        <f t="shared" si="49"/>
        <v>1.9028324147944136</v>
      </c>
      <c r="BC45" s="5">
        <f t="shared" si="50"/>
        <v>1.5714119593502538</v>
      </c>
      <c r="BD45" s="5">
        <f t="shared" si="51"/>
        <v>0.77629504412071182</v>
      </c>
      <c r="BE45" s="11" t="str" cm="1">
        <f t="array" ref="BE45">INDEX({"a","b","c","d"},MATCH(MIN(BA45:BD45),BA45:BD45,0))</f>
        <v>d</v>
      </c>
      <c r="BF45" s="5">
        <f t="shared" si="52"/>
        <v>3.2478275451057113</v>
      </c>
      <c r="BG45" s="5">
        <f t="shared" si="53"/>
        <v>1.9028324147944136</v>
      </c>
      <c r="BH45" s="5">
        <f t="shared" si="54"/>
        <v>1.5714119593502538</v>
      </c>
      <c r="BI45" s="5">
        <f t="shared" si="55"/>
        <v>0.77629504412071182</v>
      </c>
      <c r="BJ45" s="11" t="str" cm="1">
        <f t="array" ref="BJ45">INDEX({"a","b","c","d"},MATCH(MIN(BF45:BI45),BF45:BI45,0))</f>
        <v>d</v>
      </c>
      <c r="BK45" s="5">
        <f t="shared" si="56"/>
        <v>3.2478275451057113</v>
      </c>
      <c r="BL45" s="5">
        <f t="shared" si="57"/>
        <v>1.9028324147944136</v>
      </c>
      <c r="BM45" s="5">
        <f t="shared" si="58"/>
        <v>1.5714119593502538</v>
      </c>
      <c r="BN45" s="5">
        <f t="shared" si="59"/>
        <v>0.77629504412071182</v>
      </c>
      <c r="BO45" s="11" t="str" cm="1">
        <f t="array" ref="BO45">INDEX({"a","b","c","d"},MATCH(MIN(BK45:BN45),BK45:BN45,0))</f>
        <v>d</v>
      </c>
      <c r="BP45" s="5">
        <f t="shared" si="60"/>
        <v>3.2478275451057113</v>
      </c>
      <c r="BQ45" s="5">
        <f t="shared" si="61"/>
        <v>1.9028324147944136</v>
      </c>
      <c r="BR45" s="5">
        <f t="shared" si="62"/>
        <v>1.5714119593502538</v>
      </c>
      <c r="BS45" s="5">
        <f t="shared" si="63"/>
        <v>0.77629504412071182</v>
      </c>
      <c r="BT45" s="11" t="str" cm="1">
        <f t="array" ref="BT45">INDEX({"a","b","c","d"},MATCH(MIN(BP45:BS45),BP45:BS45,0))</f>
        <v>d</v>
      </c>
      <c r="BU45" s="5">
        <f t="shared" si="64"/>
        <v>3.2478275451057113</v>
      </c>
      <c r="BV45" s="5">
        <f t="shared" si="65"/>
        <v>1.9028324147944136</v>
      </c>
      <c r="BW45" s="5">
        <f t="shared" si="66"/>
        <v>1.5714119593502538</v>
      </c>
      <c r="BX45" s="5">
        <f t="shared" si="67"/>
        <v>0.77629504412071182</v>
      </c>
      <c r="BY45" s="11" t="str" cm="1">
        <f t="array" ref="BY45">INDEX({"a","b","c","d"},MATCH(MIN(BU45:BX45),BU45:BX45,0))</f>
        <v>d</v>
      </c>
      <c r="BZ45" s="5">
        <f t="shared" si="68"/>
        <v>3.2478275451057113</v>
      </c>
      <c r="CA45" s="5">
        <f t="shared" si="69"/>
        <v>1.9028324147944136</v>
      </c>
      <c r="CB45" s="5">
        <f t="shared" si="70"/>
        <v>1.5714119593502538</v>
      </c>
      <c r="CC45" s="5">
        <f t="shared" si="71"/>
        <v>0.77629504412071182</v>
      </c>
      <c r="CD45" s="11" t="str" cm="1">
        <f t="array" ref="CD45">INDEX({"a","b","c","d"},MATCH(MIN(BZ45:CC45),BZ45:CC45,0))</f>
        <v>d</v>
      </c>
    </row>
    <row r="46" spans="1:82">
      <c r="A46" s="38" t="s">
        <v>180</v>
      </c>
      <c r="B46" s="27">
        <v>34</v>
      </c>
      <c r="C46" s="27">
        <v>0.8</v>
      </c>
      <c r="D46" s="27">
        <v>4</v>
      </c>
      <c r="E46" s="24">
        <f t="shared" si="72"/>
        <v>-0.87495483743792468</v>
      </c>
      <c r="F46" s="24">
        <f t="shared" si="73"/>
        <v>-1.1844325765848549</v>
      </c>
      <c r="G46" s="24">
        <f t="shared" si="74"/>
        <v>-0.63436677002025821</v>
      </c>
      <c r="H46" s="6"/>
      <c r="I46" s="6"/>
      <c r="J46" s="6"/>
      <c r="K46" s="6"/>
      <c r="L46" s="6"/>
      <c r="M46" s="5">
        <f t="shared" si="75"/>
        <v>3.3103407774764628</v>
      </c>
      <c r="N46" s="5">
        <f t="shared" si="76"/>
        <v>1.6033863211769641</v>
      </c>
      <c r="O46" s="5">
        <f t="shared" si="18"/>
        <v>1.4360002987913305</v>
      </c>
      <c r="P46" s="5">
        <f t="shared" si="77"/>
        <v>0.42818141815277661</v>
      </c>
      <c r="Q46" s="11" t="str" cm="1">
        <f t="array" ref="Q46">INDEX({"a","b","c","d"},MATCH(MIN(M46:P46),M46:P46,0))</f>
        <v>d</v>
      </c>
      <c r="R46" s="5">
        <f t="shared" si="20"/>
        <v>3.5867131321069272</v>
      </c>
      <c r="S46" s="5">
        <f t="shared" si="21"/>
        <v>2.0748059759437489</v>
      </c>
      <c r="T46" s="5">
        <f t="shared" si="22"/>
        <v>1.52132961809414</v>
      </c>
      <c r="U46" s="5">
        <f t="shared" si="23"/>
        <v>0.42892234380875233</v>
      </c>
      <c r="V46" s="11" t="str" cm="1">
        <f t="array" ref="V46">INDEX({"a","b","c","d"},MATCH(MIN(R46:U46),R46:U46,0))</f>
        <v>d</v>
      </c>
      <c r="W46" s="5">
        <f t="shared" si="24"/>
        <v>3.461312843603003</v>
      </c>
      <c r="X46" s="5">
        <f t="shared" si="25"/>
        <v>2.1277911533475686</v>
      </c>
      <c r="Y46" s="5">
        <f t="shared" si="26"/>
        <v>2.0115308580831952</v>
      </c>
      <c r="Z46" s="5">
        <f t="shared" si="27"/>
        <v>0.42602342257798737</v>
      </c>
      <c r="AA46" s="11" t="str" cm="1">
        <f t="array" ref="AA46">INDEX({"a","b","c","d"},MATCH(MIN(W46:Z46),W46:Z46,0))</f>
        <v>d</v>
      </c>
      <c r="AB46" s="5">
        <f t="shared" si="28"/>
        <v>3.3588672577557803</v>
      </c>
      <c r="AC46" s="5">
        <f t="shared" si="29"/>
        <v>1.7815459135392826</v>
      </c>
      <c r="AD46" s="5">
        <f t="shared" si="30"/>
        <v>2.4209458384482891</v>
      </c>
      <c r="AE46" s="5">
        <f t="shared" si="31"/>
        <v>0.43610171285533211</v>
      </c>
      <c r="AF46" s="11" t="str" cm="1">
        <f t="array" ref="AF46">INDEX({"a","b","c","d"},MATCH(MIN(AB46:AE46),AB46:AE46,0))</f>
        <v>d</v>
      </c>
      <c r="AG46" s="5">
        <f t="shared" si="32"/>
        <v>3.6080298760202121</v>
      </c>
      <c r="AH46" s="5">
        <f t="shared" si="33"/>
        <v>2.1622750004393683</v>
      </c>
      <c r="AI46" s="5">
        <f t="shared" si="34"/>
        <v>2.3913997791696313</v>
      </c>
      <c r="AJ46" s="5">
        <f t="shared" si="35"/>
        <v>0.43610171285533211</v>
      </c>
      <c r="AK46" s="11" t="str" cm="1">
        <f t="array" ref="AK46">INDEX({"a","b","c","d"},MATCH(MIN(AG46:AJ46),AG46:AJ46,0))</f>
        <v>d</v>
      </c>
      <c r="AL46" s="5">
        <f t="shared" si="36"/>
        <v>3.9784603062115602</v>
      </c>
      <c r="AM46" s="5">
        <f t="shared" si="37"/>
        <v>2.444883000871505</v>
      </c>
      <c r="AN46" s="5">
        <f t="shared" si="38"/>
        <v>2.3693585575434368</v>
      </c>
      <c r="AO46" s="5">
        <f t="shared" si="39"/>
        <v>0.43610171285533211</v>
      </c>
      <c r="AP46" s="11" t="str" cm="1">
        <f t="array" ref="AP46">INDEX({"a","b","c","d"},MATCH(MIN(AL46:AO46),AL46:AO46,0))</f>
        <v>d</v>
      </c>
      <c r="AQ46" s="5">
        <f t="shared" si="40"/>
        <v>4.1375048138939325</v>
      </c>
      <c r="AR46" s="5">
        <f t="shared" si="41"/>
        <v>2.5460684033045848</v>
      </c>
      <c r="AS46" s="5">
        <f t="shared" si="42"/>
        <v>2.3496991856716485</v>
      </c>
      <c r="AT46" s="5">
        <f t="shared" si="43"/>
        <v>0.43610171285533211</v>
      </c>
      <c r="AU46" s="11" t="str" cm="1">
        <f t="array" ref="AU46">INDEX({"a","b","c","d"},MATCH(MIN(AQ46:AT46),AQ46:AT46,0))</f>
        <v>d</v>
      </c>
      <c r="AV46" s="5">
        <f t="shared" si="44"/>
        <v>4.1416505636529397</v>
      </c>
      <c r="AW46" s="5">
        <f t="shared" si="45"/>
        <v>2.5951048705005371</v>
      </c>
      <c r="AX46" s="5">
        <f t="shared" si="46"/>
        <v>2.3496991856716485</v>
      </c>
      <c r="AY46" s="5">
        <f t="shared" si="47"/>
        <v>0.43610171285533211</v>
      </c>
      <c r="AZ46" s="11" t="str" cm="1">
        <f t="array" ref="AZ46">INDEX({"a","b","c","d"},MATCH(MIN(AV46:AY46),AV46:AY46,0))</f>
        <v>d</v>
      </c>
      <c r="BA46" s="5">
        <f t="shared" si="48"/>
        <v>4.1668544907847362</v>
      </c>
      <c r="BB46" s="5">
        <f t="shared" si="49"/>
        <v>2.6158522888467797</v>
      </c>
      <c r="BC46" s="5">
        <f t="shared" si="50"/>
        <v>2.3496991856716485</v>
      </c>
      <c r="BD46" s="5">
        <f t="shared" si="51"/>
        <v>0.43610171285533211</v>
      </c>
      <c r="BE46" s="11" t="str" cm="1">
        <f t="array" ref="BE46">INDEX({"a","b","c","d"},MATCH(MIN(BA46:BD46),BA46:BD46,0))</f>
        <v>d</v>
      </c>
      <c r="BF46" s="5">
        <f t="shared" si="52"/>
        <v>4.1668544907847362</v>
      </c>
      <c r="BG46" s="5">
        <f t="shared" si="53"/>
        <v>2.6158522888467797</v>
      </c>
      <c r="BH46" s="5">
        <f t="shared" si="54"/>
        <v>2.3496991856716485</v>
      </c>
      <c r="BI46" s="5">
        <f t="shared" si="55"/>
        <v>0.43610171285533211</v>
      </c>
      <c r="BJ46" s="11" t="str" cm="1">
        <f t="array" ref="BJ46">INDEX({"a","b","c","d"},MATCH(MIN(BF46:BI46),BF46:BI46,0))</f>
        <v>d</v>
      </c>
      <c r="BK46" s="5">
        <f t="shared" si="56"/>
        <v>4.1668544907847362</v>
      </c>
      <c r="BL46" s="5">
        <f t="shared" si="57"/>
        <v>2.6158522888467797</v>
      </c>
      <c r="BM46" s="5">
        <f t="shared" si="58"/>
        <v>2.3496991856716485</v>
      </c>
      <c r="BN46" s="5">
        <f t="shared" si="59"/>
        <v>0.43610171285533211</v>
      </c>
      <c r="BO46" s="11" t="str" cm="1">
        <f t="array" ref="BO46">INDEX({"a","b","c","d"},MATCH(MIN(BK46:BN46),BK46:BN46,0))</f>
        <v>d</v>
      </c>
      <c r="BP46" s="5">
        <f t="shared" si="60"/>
        <v>4.1668544907847362</v>
      </c>
      <c r="BQ46" s="5">
        <f t="shared" si="61"/>
        <v>2.6158522888467797</v>
      </c>
      <c r="BR46" s="5">
        <f t="shared" si="62"/>
        <v>2.3496991856716485</v>
      </c>
      <c r="BS46" s="5">
        <f t="shared" si="63"/>
        <v>0.43610171285533211</v>
      </c>
      <c r="BT46" s="11" t="str" cm="1">
        <f t="array" ref="BT46">INDEX({"a","b","c","d"},MATCH(MIN(BP46:BS46),BP46:BS46,0))</f>
        <v>d</v>
      </c>
      <c r="BU46" s="5">
        <f t="shared" si="64"/>
        <v>4.1668544907847362</v>
      </c>
      <c r="BV46" s="5">
        <f t="shared" si="65"/>
        <v>2.6158522888467797</v>
      </c>
      <c r="BW46" s="5">
        <f t="shared" si="66"/>
        <v>2.3496991856716485</v>
      </c>
      <c r="BX46" s="5">
        <f t="shared" si="67"/>
        <v>0.43610171285533211</v>
      </c>
      <c r="BY46" s="11" t="str" cm="1">
        <f t="array" ref="BY46">INDEX({"a","b","c","d"},MATCH(MIN(BU46:BX46),BU46:BX46,0))</f>
        <v>d</v>
      </c>
      <c r="BZ46" s="5">
        <f t="shared" si="68"/>
        <v>4.1668544907847362</v>
      </c>
      <c r="CA46" s="5">
        <f t="shared" si="69"/>
        <v>2.6158522888467797</v>
      </c>
      <c r="CB46" s="5">
        <f t="shared" si="70"/>
        <v>2.3496991856716485</v>
      </c>
      <c r="CC46" s="5">
        <f t="shared" si="71"/>
        <v>0.43610171285533211</v>
      </c>
      <c r="CD46" s="11" t="str" cm="1">
        <f t="array" ref="CD46">INDEX({"a","b","c","d"},MATCH(MIN(BZ46:CC46),BZ46:CC46,0))</f>
        <v>d</v>
      </c>
    </row>
    <row r="47" spans="1:82">
      <c r="A47" s="38" t="s">
        <v>179</v>
      </c>
      <c r="B47" s="27">
        <v>44</v>
      </c>
      <c r="C47" s="27">
        <v>2</v>
      </c>
      <c r="D47" s="27">
        <v>2</v>
      </c>
      <c r="E47" s="24">
        <f t="shared" si="72"/>
        <v>-0.76757206406557255</v>
      </c>
      <c r="F47" s="24">
        <f t="shared" si="73"/>
        <v>-0.79385299650740859</v>
      </c>
      <c r="G47" s="24">
        <f t="shared" si="74"/>
        <v>-1.0345981706639544</v>
      </c>
      <c r="H47" s="6"/>
      <c r="I47" s="6"/>
      <c r="J47" s="6"/>
      <c r="K47" s="6"/>
      <c r="L47" s="6"/>
      <c r="M47" s="5">
        <f t="shared" si="75"/>
        <v>3.2375622450869956</v>
      </c>
      <c r="N47" s="5">
        <f t="shared" si="76"/>
        <v>1.5131962292904633</v>
      </c>
      <c r="O47" s="5">
        <f t="shared" si="18"/>
        <v>1.3418487925587923</v>
      </c>
      <c r="P47" s="5">
        <f t="shared" si="77"/>
        <v>0.31259617058595734</v>
      </c>
      <c r="Q47" s="11" t="str" cm="1">
        <f t="array" ref="Q47">INDEX({"a","b","c","d"},MATCH(MIN(M47:P47),M47:P47,0))</f>
        <v>d</v>
      </c>
      <c r="R47" s="5">
        <f t="shared" si="20"/>
        <v>3.5740183050718612</v>
      </c>
      <c r="S47" s="5">
        <f t="shared" si="21"/>
        <v>1.9303377367086278</v>
      </c>
      <c r="T47" s="5">
        <f t="shared" si="22"/>
        <v>1.2506049080818649</v>
      </c>
      <c r="U47" s="5">
        <f t="shared" si="23"/>
        <v>0.19605998470185704</v>
      </c>
      <c r="V47" s="11" t="str" cm="1">
        <f t="array" ref="V47">INDEX({"a","b","c","d"},MATCH(MIN(R47:U47),R47:U47,0))</f>
        <v>d</v>
      </c>
      <c r="W47" s="5">
        <f t="shared" si="24"/>
        <v>3.4749512907562115</v>
      </c>
      <c r="X47" s="5">
        <f t="shared" si="25"/>
        <v>1.9683067594319821</v>
      </c>
      <c r="Y47" s="5">
        <f t="shared" si="26"/>
        <v>1.6946382121158579</v>
      </c>
      <c r="Z47" s="5">
        <f t="shared" si="27"/>
        <v>0.20199235999317897</v>
      </c>
      <c r="AA47" s="11" t="str" cm="1">
        <f t="array" ref="AA47">INDEX({"a","b","c","d"},MATCH(MIN(W47:Z47),W47:Z47,0))</f>
        <v>d</v>
      </c>
      <c r="AB47" s="5">
        <f t="shared" si="28"/>
        <v>3.3827171804377469</v>
      </c>
      <c r="AC47" s="5">
        <f t="shared" si="29"/>
        <v>1.807415031700633</v>
      </c>
      <c r="AD47" s="5">
        <f t="shared" si="30"/>
        <v>2.1031200155938987</v>
      </c>
      <c r="AE47" s="5">
        <f t="shared" si="31"/>
        <v>0.21339618962586959</v>
      </c>
      <c r="AF47" s="11" t="str" cm="1">
        <f t="array" ref="AF47">INDEX({"a","b","c","d"},MATCH(MIN(AB47:AE47),AB47:AE47,0))</f>
        <v>d</v>
      </c>
      <c r="AG47" s="5">
        <f t="shared" si="32"/>
        <v>3.6009486121230827</v>
      </c>
      <c r="AH47" s="5">
        <f t="shared" si="33"/>
        <v>2.3257919036452566</v>
      </c>
      <c r="AI47" s="5">
        <f t="shared" si="34"/>
        <v>2.0763897178344322</v>
      </c>
      <c r="AJ47" s="5">
        <f t="shared" si="35"/>
        <v>0.21339618962586959</v>
      </c>
      <c r="AK47" s="11" t="str" cm="1">
        <f t="array" ref="AK47">INDEX({"a","b","c","d"},MATCH(MIN(AG47:AJ47),AG47:AJ47,0))</f>
        <v>d</v>
      </c>
      <c r="AL47" s="5">
        <f t="shared" si="36"/>
        <v>3.9305082956815522</v>
      </c>
      <c r="AM47" s="5">
        <f t="shared" si="37"/>
        <v>2.6044412861909056</v>
      </c>
      <c r="AN47" s="5">
        <f t="shared" si="38"/>
        <v>2.0560440024008129</v>
      </c>
      <c r="AO47" s="5">
        <f t="shared" si="39"/>
        <v>0.21339618962586959</v>
      </c>
      <c r="AP47" s="11" t="str" cm="1">
        <f t="array" ref="AP47">INDEX({"a","b","c","d"},MATCH(MIN(AL47:AO47),AL47:AO47,0))</f>
        <v>d</v>
      </c>
      <c r="AQ47" s="5">
        <f t="shared" si="40"/>
        <v>4.0750075301525266</v>
      </c>
      <c r="AR47" s="5">
        <f t="shared" si="41"/>
        <v>2.6986439172572045</v>
      </c>
      <c r="AS47" s="5">
        <f t="shared" si="42"/>
        <v>2.0378193212060633</v>
      </c>
      <c r="AT47" s="5">
        <f t="shared" si="43"/>
        <v>0.21339618962586959</v>
      </c>
      <c r="AU47" s="11" t="str" cm="1">
        <f t="array" ref="AU47">INDEX({"a","b","c","d"},MATCH(MIN(AQ47:AT47),AQ47:AT47,0))</f>
        <v>d</v>
      </c>
      <c r="AV47" s="5">
        <f t="shared" si="44"/>
        <v>4.0719213592367831</v>
      </c>
      <c r="AW47" s="5">
        <f t="shared" si="45"/>
        <v>2.7474302682373897</v>
      </c>
      <c r="AX47" s="5">
        <f t="shared" si="46"/>
        <v>2.0378193212060633</v>
      </c>
      <c r="AY47" s="5">
        <f t="shared" si="47"/>
        <v>0.21339618962586959</v>
      </c>
      <c r="AZ47" s="11" t="str" cm="1">
        <f t="array" ref="AZ47">INDEX({"a","b","c","d"},MATCH(MIN(AV47:AY47),AV47:AY47,0))</f>
        <v>d</v>
      </c>
      <c r="BA47" s="5">
        <f t="shared" si="48"/>
        <v>4.0928872965812344</v>
      </c>
      <c r="BB47" s="5">
        <f t="shared" si="49"/>
        <v>2.7659522434963044</v>
      </c>
      <c r="BC47" s="5">
        <f t="shared" si="50"/>
        <v>2.0378193212060633</v>
      </c>
      <c r="BD47" s="5">
        <f t="shared" si="51"/>
        <v>0.21339618962586959</v>
      </c>
      <c r="BE47" s="11" t="str" cm="1">
        <f t="array" ref="BE47">INDEX({"a","b","c","d"},MATCH(MIN(BA47:BD47),BA47:BD47,0))</f>
        <v>d</v>
      </c>
      <c r="BF47" s="5">
        <f t="shared" si="52"/>
        <v>4.0928872965812344</v>
      </c>
      <c r="BG47" s="5">
        <f t="shared" si="53"/>
        <v>2.7659522434963044</v>
      </c>
      <c r="BH47" s="5">
        <f t="shared" si="54"/>
        <v>2.0378193212060633</v>
      </c>
      <c r="BI47" s="5">
        <f t="shared" si="55"/>
        <v>0.21339618962586959</v>
      </c>
      <c r="BJ47" s="11" t="str" cm="1">
        <f t="array" ref="BJ47">INDEX({"a","b","c","d"},MATCH(MIN(BF47:BI47),BF47:BI47,0))</f>
        <v>d</v>
      </c>
      <c r="BK47" s="5">
        <f t="shared" si="56"/>
        <v>4.0928872965812344</v>
      </c>
      <c r="BL47" s="5">
        <f t="shared" si="57"/>
        <v>2.7659522434963044</v>
      </c>
      <c r="BM47" s="5">
        <f t="shared" si="58"/>
        <v>2.0378193212060633</v>
      </c>
      <c r="BN47" s="5">
        <f t="shared" si="59"/>
        <v>0.21339618962586959</v>
      </c>
      <c r="BO47" s="11" t="str" cm="1">
        <f t="array" ref="BO47">INDEX({"a","b","c","d"},MATCH(MIN(BK47:BN47),BK47:BN47,0))</f>
        <v>d</v>
      </c>
      <c r="BP47" s="5">
        <f t="shared" si="60"/>
        <v>4.0928872965812344</v>
      </c>
      <c r="BQ47" s="5">
        <f t="shared" si="61"/>
        <v>2.7659522434963044</v>
      </c>
      <c r="BR47" s="5">
        <f t="shared" si="62"/>
        <v>2.0378193212060633</v>
      </c>
      <c r="BS47" s="5">
        <f t="shared" si="63"/>
        <v>0.21339618962586959</v>
      </c>
      <c r="BT47" s="11" t="str" cm="1">
        <f t="array" ref="BT47">INDEX({"a","b","c","d"},MATCH(MIN(BP47:BS47),BP47:BS47,0))</f>
        <v>d</v>
      </c>
      <c r="BU47" s="5">
        <f t="shared" si="64"/>
        <v>4.0928872965812344</v>
      </c>
      <c r="BV47" s="5">
        <f t="shared" si="65"/>
        <v>2.7659522434963044</v>
      </c>
      <c r="BW47" s="5">
        <f t="shared" si="66"/>
        <v>2.0378193212060633</v>
      </c>
      <c r="BX47" s="5">
        <f t="shared" si="67"/>
        <v>0.21339618962586959</v>
      </c>
      <c r="BY47" s="11" t="str" cm="1">
        <f t="array" ref="BY47">INDEX({"a","b","c","d"},MATCH(MIN(BU47:BX47),BU47:BX47,0))</f>
        <v>d</v>
      </c>
      <c r="BZ47" s="5">
        <f t="shared" si="68"/>
        <v>4.0928872965812344</v>
      </c>
      <c r="CA47" s="5">
        <f t="shared" si="69"/>
        <v>2.7659522434963044</v>
      </c>
      <c r="CB47" s="5">
        <f t="shared" si="70"/>
        <v>2.0378193212060633</v>
      </c>
      <c r="CC47" s="5">
        <f t="shared" si="71"/>
        <v>0.21339618962586959</v>
      </c>
      <c r="CD47" s="11" t="str" cm="1">
        <f t="array" ref="CD47">INDEX({"a","b","c","d"},MATCH(MIN(BZ47:CC47),BZ47:CC47,0))</f>
        <v>d</v>
      </c>
    </row>
    <row r="48" spans="1:82">
      <c r="A48" s="38" t="s">
        <v>178</v>
      </c>
      <c r="B48" s="27">
        <v>34</v>
      </c>
      <c r="C48" s="27">
        <v>2.1</v>
      </c>
      <c r="D48" s="27">
        <v>1</v>
      </c>
      <c r="E48" s="24">
        <f t="shared" si="72"/>
        <v>-0.87495483743792468</v>
      </c>
      <c r="F48" s="24">
        <f t="shared" si="73"/>
        <v>-0.76130469816762136</v>
      </c>
      <c r="G48" s="24">
        <f t="shared" si="74"/>
        <v>-1.2347138709858023</v>
      </c>
      <c r="H48" s="6"/>
      <c r="I48" s="6"/>
      <c r="J48" s="6"/>
      <c r="K48" s="6"/>
      <c r="L48" s="6"/>
      <c r="M48" s="5">
        <f t="shared" si="75"/>
        <v>3.407579194588962</v>
      </c>
      <c r="N48" s="5">
        <f t="shared" si="76"/>
        <v>1.6940038825849435</v>
      </c>
      <c r="O48" s="5">
        <f t="shared" si="18"/>
        <v>1.5249440884486858</v>
      </c>
      <c r="P48" s="5">
        <f t="shared" si="77"/>
        <v>0.35735464321898214</v>
      </c>
      <c r="Q48" s="11" t="str" cm="1">
        <f t="array" ref="Q48">INDEX({"a","b","c","d"},MATCH(MIN(M48:P48),M48:P48,0))</f>
        <v>d</v>
      </c>
      <c r="R48" s="5">
        <f t="shared" si="20"/>
        <v>3.7612921064607545</v>
      </c>
      <c r="S48" s="5">
        <f t="shared" si="21"/>
        <v>2.0810518994047635</v>
      </c>
      <c r="T48" s="5">
        <f t="shared" si="22"/>
        <v>1.3535016148792636</v>
      </c>
      <c r="U48" s="5">
        <f t="shared" si="23"/>
        <v>0.40024623244961155</v>
      </c>
      <c r="V48" s="11" t="str" cm="1">
        <f t="array" ref="V48">INDEX({"a","b","c","d"},MATCH(MIN(R48:U48),R48:U48,0))</f>
        <v>d</v>
      </c>
      <c r="W48" s="5">
        <f t="shared" si="24"/>
        <v>3.6686598256250895</v>
      </c>
      <c r="X48" s="5">
        <f t="shared" si="25"/>
        <v>2.1140175466700906</v>
      </c>
      <c r="Y48" s="5">
        <f t="shared" si="26"/>
        <v>1.7595602719800452</v>
      </c>
      <c r="Z48" s="5">
        <f t="shared" si="27"/>
        <v>0.40836010738242107</v>
      </c>
      <c r="AA48" s="11" t="str" cm="1">
        <f t="array" ref="AA48">INDEX({"a","b","c","d"},MATCH(MIN(W48:Z48),W48:Z48,0))</f>
        <v>d</v>
      </c>
      <c r="AB48" s="5">
        <f t="shared" si="28"/>
        <v>3.5788873872437561</v>
      </c>
      <c r="AC48" s="5">
        <f t="shared" si="29"/>
        <v>2.0123976031684379</v>
      </c>
      <c r="AD48" s="5">
        <f t="shared" si="30"/>
        <v>2.1632200555175878</v>
      </c>
      <c r="AE48" s="5">
        <f t="shared" si="31"/>
        <v>0.42092486844672528</v>
      </c>
      <c r="AF48" s="11" t="str" cm="1">
        <f t="array" ref="AF48">INDEX({"a","b","c","d"},MATCH(MIN(AB48:AE48),AB48:AE48,0))</f>
        <v>d</v>
      </c>
      <c r="AG48" s="5">
        <f t="shared" si="32"/>
        <v>3.7896724878310653</v>
      </c>
      <c r="AH48" s="5">
        <f t="shared" si="33"/>
        <v>2.5474388149492646</v>
      </c>
      <c r="AI48" s="5">
        <f t="shared" si="34"/>
        <v>2.1391104774133405</v>
      </c>
      <c r="AJ48" s="5">
        <f t="shared" si="35"/>
        <v>0.42092486844672528</v>
      </c>
      <c r="AK48" s="11" t="str" cm="1">
        <f t="array" ref="AK48">INDEX({"a","b","c","d"},MATCH(MIN(AG48:AJ48),AG48:AJ48,0))</f>
        <v>d</v>
      </c>
      <c r="AL48" s="5">
        <f t="shared" si="36"/>
        <v>4.1072858487926807</v>
      </c>
      <c r="AM48" s="5">
        <f t="shared" si="37"/>
        <v>2.825443754372055</v>
      </c>
      <c r="AN48" s="5">
        <f t="shared" si="38"/>
        <v>2.120394498268138</v>
      </c>
      <c r="AO48" s="5">
        <f t="shared" si="39"/>
        <v>0.42092486844672528</v>
      </c>
      <c r="AP48" s="11" t="str" cm="1">
        <f t="array" ref="AP48">INDEX({"a","b","c","d"},MATCH(MIN(AL48:AO48),AL48:AO48,0))</f>
        <v>d</v>
      </c>
      <c r="AQ48" s="5">
        <f t="shared" si="40"/>
        <v>4.2470754672426096</v>
      </c>
      <c r="AR48" s="5">
        <f t="shared" si="41"/>
        <v>2.9186152302996637</v>
      </c>
      <c r="AS48" s="5">
        <f t="shared" si="42"/>
        <v>2.1045850196691864</v>
      </c>
      <c r="AT48" s="5">
        <f t="shared" si="43"/>
        <v>0.42092486844672528</v>
      </c>
      <c r="AU48" s="11" t="str" cm="1">
        <f t="array" ref="AU48">INDEX({"a","b","c","d"},MATCH(MIN(AQ48:AT48),AQ48:AT48,0))</f>
        <v>d</v>
      </c>
      <c r="AV48" s="5">
        <f t="shared" si="44"/>
        <v>4.2417947134112746</v>
      </c>
      <c r="AW48" s="5">
        <f t="shared" si="45"/>
        <v>2.9672697723905217</v>
      </c>
      <c r="AX48" s="5">
        <f t="shared" si="46"/>
        <v>2.1045850196691864</v>
      </c>
      <c r="AY48" s="5">
        <f t="shared" si="47"/>
        <v>0.42092486844672528</v>
      </c>
      <c r="AZ48" s="11" t="str" cm="1">
        <f t="array" ref="AZ48">INDEX({"a","b","c","d"},MATCH(MIN(AV48:AY48),AV48:AY48,0))</f>
        <v>d</v>
      </c>
      <c r="BA48" s="5">
        <f t="shared" si="48"/>
        <v>4.2615854306474583</v>
      </c>
      <c r="BB48" s="5">
        <f t="shared" si="49"/>
        <v>2.9854444967125255</v>
      </c>
      <c r="BC48" s="5">
        <f t="shared" si="50"/>
        <v>2.1045850196691864</v>
      </c>
      <c r="BD48" s="5">
        <f t="shared" si="51"/>
        <v>0.42092486844672528</v>
      </c>
      <c r="BE48" s="11" t="str" cm="1">
        <f t="array" ref="BE48">INDEX({"a","b","c","d"},MATCH(MIN(BA48:BD48),BA48:BD48,0))</f>
        <v>d</v>
      </c>
      <c r="BF48" s="5">
        <f t="shared" si="52"/>
        <v>4.2615854306474583</v>
      </c>
      <c r="BG48" s="5">
        <f t="shared" si="53"/>
        <v>2.9854444967125255</v>
      </c>
      <c r="BH48" s="5">
        <f t="shared" si="54"/>
        <v>2.1045850196691864</v>
      </c>
      <c r="BI48" s="5">
        <f t="shared" si="55"/>
        <v>0.42092486844672528</v>
      </c>
      <c r="BJ48" s="11" t="str" cm="1">
        <f t="array" ref="BJ48">INDEX({"a","b","c","d"},MATCH(MIN(BF48:BI48),BF48:BI48,0))</f>
        <v>d</v>
      </c>
      <c r="BK48" s="5">
        <f t="shared" si="56"/>
        <v>4.2615854306474583</v>
      </c>
      <c r="BL48" s="5">
        <f t="shared" si="57"/>
        <v>2.9854444967125255</v>
      </c>
      <c r="BM48" s="5">
        <f t="shared" si="58"/>
        <v>2.1045850196691864</v>
      </c>
      <c r="BN48" s="5">
        <f t="shared" si="59"/>
        <v>0.42092486844672528</v>
      </c>
      <c r="BO48" s="11" t="str" cm="1">
        <f t="array" ref="BO48">INDEX({"a","b","c","d"},MATCH(MIN(BK48:BN48),BK48:BN48,0))</f>
        <v>d</v>
      </c>
      <c r="BP48" s="5">
        <f t="shared" si="60"/>
        <v>4.2615854306474583</v>
      </c>
      <c r="BQ48" s="5">
        <f t="shared" si="61"/>
        <v>2.9854444967125255</v>
      </c>
      <c r="BR48" s="5">
        <f t="shared" si="62"/>
        <v>2.1045850196691864</v>
      </c>
      <c r="BS48" s="5">
        <f t="shared" si="63"/>
        <v>0.42092486844672528</v>
      </c>
      <c r="BT48" s="11" t="str" cm="1">
        <f t="array" ref="BT48">INDEX({"a","b","c","d"},MATCH(MIN(BP48:BS48),BP48:BS48,0))</f>
        <v>d</v>
      </c>
      <c r="BU48" s="5">
        <f t="shared" si="64"/>
        <v>4.2615854306474583</v>
      </c>
      <c r="BV48" s="5">
        <f t="shared" si="65"/>
        <v>2.9854444967125255</v>
      </c>
      <c r="BW48" s="5">
        <f t="shared" si="66"/>
        <v>2.1045850196691864</v>
      </c>
      <c r="BX48" s="5">
        <f t="shared" si="67"/>
        <v>0.42092486844672528</v>
      </c>
      <c r="BY48" s="11" t="str" cm="1">
        <f t="array" ref="BY48">INDEX({"a","b","c","d"},MATCH(MIN(BU48:BX48),BU48:BX48,0))</f>
        <v>d</v>
      </c>
      <c r="BZ48" s="5">
        <f t="shared" si="68"/>
        <v>4.2615854306474583</v>
      </c>
      <c r="CA48" s="5">
        <f t="shared" si="69"/>
        <v>2.9854444967125255</v>
      </c>
      <c r="CB48" s="5">
        <f t="shared" si="70"/>
        <v>2.1045850196691864</v>
      </c>
      <c r="CC48" s="5">
        <f t="shared" si="71"/>
        <v>0.42092486844672528</v>
      </c>
      <c r="CD48" s="11" t="str" cm="1">
        <f t="array" ref="CD48">INDEX({"a","b","c","d"},MATCH(MIN(BZ48:CC48),BZ48:CC48,0))</f>
        <v>d</v>
      </c>
    </row>
    <row r="49" spans="1:82">
      <c r="A49" s="38" t="s">
        <v>177</v>
      </c>
      <c r="B49" s="27">
        <v>41</v>
      </c>
      <c r="C49" s="27">
        <v>1.2</v>
      </c>
      <c r="D49" s="27">
        <v>4</v>
      </c>
      <c r="E49" s="24">
        <f t="shared" si="72"/>
        <v>-0.79978689607727815</v>
      </c>
      <c r="F49" s="24">
        <f t="shared" si="73"/>
        <v>-1.054239383225706</v>
      </c>
      <c r="G49" s="24">
        <f t="shared" si="74"/>
        <v>-0.63436677002025821</v>
      </c>
      <c r="H49" s="6"/>
      <c r="I49" s="6"/>
      <c r="J49" s="6"/>
      <c r="K49" s="6"/>
      <c r="L49" s="6"/>
      <c r="M49" s="5">
        <f t="shared" si="75"/>
        <v>3.1828111872735185</v>
      </c>
      <c r="N49" s="5">
        <f t="shared" si="76"/>
        <v>1.4674811600790585</v>
      </c>
      <c r="O49" s="5">
        <f t="shared" si="18"/>
        <v>1.2983922155197676</v>
      </c>
      <c r="P49" s="5">
        <f t="shared" si="77"/>
        <v>0.42037466210571539</v>
      </c>
      <c r="Q49" s="11" t="str" cm="1">
        <f t="array" ref="Q49">INDEX({"a","b","c","d"},MATCH(MIN(M49:P49),M49:P49,0))</f>
        <v>d</v>
      </c>
      <c r="R49" s="5">
        <f t="shared" si="20"/>
        <v>3.4700986764292217</v>
      </c>
      <c r="S49" s="5">
        <f t="shared" si="21"/>
        <v>1.9363895892298533</v>
      </c>
      <c r="T49" s="5">
        <f t="shared" si="22"/>
        <v>1.3792039496614921</v>
      </c>
      <c r="U49" s="5">
        <f t="shared" si="23"/>
        <v>0.31720063144980098</v>
      </c>
      <c r="V49" s="11" t="str" cm="1">
        <f t="array" ref="V49">INDEX({"a","b","c","d"},MATCH(MIN(R49:U49),R49:U49,0))</f>
        <v>d</v>
      </c>
      <c r="W49" s="5">
        <f t="shared" si="24"/>
        <v>3.3492899175661837</v>
      </c>
      <c r="X49" s="5">
        <f t="shared" si="25"/>
        <v>1.988072059729026</v>
      </c>
      <c r="Y49" s="5">
        <f t="shared" si="26"/>
        <v>1.8710522956285309</v>
      </c>
      <c r="Z49" s="5">
        <f t="shared" si="27"/>
        <v>0.31202841471696841</v>
      </c>
      <c r="AA49" s="11" t="str" cm="1">
        <f t="array" ref="AA49">INDEX({"a","b","c","d"},MATCH(MIN(W49:Z49),W49:Z49,0))</f>
        <v>d</v>
      </c>
      <c r="AB49" s="5">
        <f t="shared" si="28"/>
        <v>3.2485280592180463</v>
      </c>
      <c r="AC49" s="5">
        <f t="shared" si="29"/>
        <v>1.6650021144205027</v>
      </c>
      <c r="AD49" s="5">
        <f t="shared" si="30"/>
        <v>2.2796664981991048</v>
      </c>
      <c r="AE49" s="5">
        <f t="shared" si="31"/>
        <v>0.3171524889602314</v>
      </c>
      <c r="AF49" s="11" t="str" cm="1">
        <f t="array" ref="AF49">INDEX({"a","b","c","d"},MATCH(MIN(AB49:AE49),AB49:AE49,0))</f>
        <v>d</v>
      </c>
      <c r="AG49" s="5">
        <f t="shared" si="32"/>
        <v>3.4925770295156604</v>
      </c>
      <c r="AH49" s="5">
        <f t="shared" si="33"/>
        <v>2.0781399696485225</v>
      </c>
      <c r="AI49" s="5">
        <f t="shared" si="34"/>
        <v>2.2498235819869348</v>
      </c>
      <c r="AJ49" s="5">
        <f t="shared" si="35"/>
        <v>0.3171524889602314</v>
      </c>
      <c r="AK49" s="11" t="str" cm="1">
        <f t="array" ref="AK49">INDEX({"a","b","c","d"},MATCH(MIN(AG49:AJ49),AG49:AJ49,0))</f>
        <v>d</v>
      </c>
      <c r="AL49" s="5">
        <f t="shared" si="36"/>
        <v>3.8563068182847755</v>
      </c>
      <c r="AM49" s="5">
        <f t="shared" si="37"/>
        <v>2.3625503843341655</v>
      </c>
      <c r="AN49" s="5">
        <f t="shared" si="38"/>
        <v>2.2276080765479094</v>
      </c>
      <c r="AO49" s="5">
        <f t="shared" si="39"/>
        <v>0.3171524889602314</v>
      </c>
      <c r="AP49" s="11" t="str" cm="1">
        <f t="array" ref="AP49">INDEX({"a","b","c","d"},MATCH(MIN(AL49:AO49),AL49:AO49,0))</f>
        <v>d</v>
      </c>
      <c r="AQ49" s="5">
        <f t="shared" si="40"/>
        <v>4.0131520805492809</v>
      </c>
      <c r="AR49" s="5">
        <f t="shared" si="41"/>
        <v>2.462402874328621</v>
      </c>
      <c r="AS49" s="5">
        <f t="shared" si="42"/>
        <v>2.2074450719718777</v>
      </c>
      <c r="AT49" s="5">
        <f t="shared" si="43"/>
        <v>0.3171524889602314</v>
      </c>
      <c r="AU49" s="11" t="str" cm="1">
        <f t="array" ref="AU49">INDEX({"a","b","c","d"},MATCH(MIN(AQ49:AT49),AQ49:AT49,0))</f>
        <v>d</v>
      </c>
      <c r="AV49" s="5">
        <f t="shared" si="44"/>
        <v>4.0161436688749053</v>
      </c>
      <c r="AW49" s="5">
        <f t="shared" si="45"/>
        <v>2.5116684330086199</v>
      </c>
      <c r="AX49" s="5">
        <f t="shared" si="46"/>
        <v>2.2074450719718777</v>
      </c>
      <c r="AY49" s="5">
        <f t="shared" si="47"/>
        <v>0.3171524889602314</v>
      </c>
      <c r="AZ49" s="11" t="str" cm="1">
        <f t="array" ref="AZ49">INDEX({"a","b","c","d"},MATCH(MIN(AV49:AY49),AV49:AY49,0))</f>
        <v>d</v>
      </c>
      <c r="BA49" s="5">
        <f t="shared" si="48"/>
        <v>4.0407589380028979</v>
      </c>
      <c r="BB49" s="5">
        <f t="shared" si="49"/>
        <v>2.5317901002532248</v>
      </c>
      <c r="BC49" s="5">
        <f t="shared" si="50"/>
        <v>2.2074450719718777</v>
      </c>
      <c r="BD49" s="5">
        <f t="shared" si="51"/>
        <v>0.3171524889602314</v>
      </c>
      <c r="BE49" s="11" t="str" cm="1">
        <f t="array" ref="BE49">INDEX({"a","b","c","d"},MATCH(MIN(BA49:BD49),BA49:BD49,0))</f>
        <v>d</v>
      </c>
      <c r="BF49" s="5">
        <f t="shared" si="52"/>
        <v>4.0407589380028979</v>
      </c>
      <c r="BG49" s="5">
        <f t="shared" si="53"/>
        <v>2.5317901002532248</v>
      </c>
      <c r="BH49" s="5">
        <f t="shared" si="54"/>
        <v>2.2074450719718777</v>
      </c>
      <c r="BI49" s="5">
        <f t="shared" si="55"/>
        <v>0.3171524889602314</v>
      </c>
      <c r="BJ49" s="11" t="str" cm="1">
        <f t="array" ref="BJ49">INDEX({"a","b","c","d"},MATCH(MIN(BF49:BI49),BF49:BI49,0))</f>
        <v>d</v>
      </c>
      <c r="BK49" s="5">
        <f t="shared" si="56"/>
        <v>4.0407589380028979</v>
      </c>
      <c r="BL49" s="5">
        <f t="shared" si="57"/>
        <v>2.5317901002532248</v>
      </c>
      <c r="BM49" s="5">
        <f t="shared" si="58"/>
        <v>2.2074450719718777</v>
      </c>
      <c r="BN49" s="5">
        <f t="shared" si="59"/>
        <v>0.3171524889602314</v>
      </c>
      <c r="BO49" s="11" t="str" cm="1">
        <f t="array" ref="BO49">INDEX({"a","b","c","d"},MATCH(MIN(BK49:BN49),BK49:BN49,0))</f>
        <v>d</v>
      </c>
      <c r="BP49" s="5">
        <f t="shared" si="60"/>
        <v>4.0407589380028979</v>
      </c>
      <c r="BQ49" s="5">
        <f t="shared" si="61"/>
        <v>2.5317901002532248</v>
      </c>
      <c r="BR49" s="5">
        <f t="shared" si="62"/>
        <v>2.2074450719718777</v>
      </c>
      <c r="BS49" s="5">
        <f t="shared" si="63"/>
        <v>0.3171524889602314</v>
      </c>
      <c r="BT49" s="11" t="str" cm="1">
        <f t="array" ref="BT49">INDEX({"a","b","c","d"},MATCH(MIN(BP49:BS49),BP49:BS49,0))</f>
        <v>d</v>
      </c>
      <c r="BU49" s="5">
        <f t="shared" si="64"/>
        <v>4.0407589380028979</v>
      </c>
      <c r="BV49" s="5">
        <f t="shared" si="65"/>
        <v>2.5317901002532248</v>
      </c>
      <c r="BW49" s="5">
        <f t="shared" si="66"/>
        <v>2.2074450719718777</v>
      </c>
      <c r="BX49" s="5">
        <f t="shared" si="67"/>
        <v>0.3171524889602314</v>
      </c>
      <c r="BY49" s="11" t="str" cm="1">
        <f t="array" ref="BY49">INDEX({"a","b","c","d"},MATCH(MIN(BU49:BX49),BU49:BX49,0))</f>
        <v>d</v>
      </c>
      <c r="BZ49" s="5">
        <f t="shared" si="68"/>
        <v>4.0407589380028979</v>
      </c>
      <c r="CA49" s="5">
        <f t="shared" si="69"/>
        <v>2.5317901002532248</v>
      </c>
      <c r="CB49" s="5">
        <f t="shared" si="70"/>
        <v>2.2074450719718777</v>
      </c>
      <c r="CC49" s="5">
        <f t="shared" si="71"/>
        <v>0.3171524889602314</v>
      </c>
      <c r="CD49" s="11" t="str" cm="1">
        <f t="array" ref="CD49">INDEX({"a","b","c","d"},MATCH(MIN(BZ49:CC49),BZ49:CC49,0))</f>
        <v>d</v>
      </c>
    </row>
    <row r="50" spans="1:82">
      <c r="A50" s="38" t="s">
        <v>176</v>
      </c>
      <c r="B50" s="27">
        <v>30</v>
      </c>
      <c r="C50" s="27">
        <v>2</v>
      </c>
      <c r="D50" s="27">
        <v>2</v>
      </c>
      <c r="E50" s="24">
        <f t="shared" si="72"/>
        <v>-0.91790794678686549</v>
      </c>
      <c r="F50" s="24">
        <f t="shared" si="73"/>
        <v>-0.79385299650740859</v>
      </c>
      <c r="G50" s="24">
        <f t="shared" si="74"/>
        <v>-1.0345981706639544</v>
      </c>
      <c r="H50" s="6"/>
      <c r="I50" s="6"/>
      <c r="J50" s="6"/>
      <c r="K50" s="6"/>
      <c r="L50" s="6"/>
      <c r="M50" s="5">
        <f t="shared" si="75"/>
        <v>3.3220278718722289</v>
      </c>
      <c r="N50" s="5">
        <f t="shared" si="76"/>
        <v>1.594725980718779</v>
      </c>
      <c r="O50" s="5">
        <f t="shared" si="18"/>
        <v>1.4226310592658329</v>
      </c>
      <c r="P50" s="5">
        <f t="shared" si="77"/>
        <v>0.22457231722323817</v>
      </c>
      <c r="Q50" s="11" t="str" cm="1">
        <f t="array" ref="Q50">INDEX({"a","b","c","d"},MATCH(MIN(M50:P50),M50:P50,0))</f>
        <v>d</v>
      </c>
      <c r="R50" s="5">
        <f t="shared" si="20"/>
        <v>3.6683154593800702</v>
      </c>
      <c r="S50" s="5">
        <f t="shared" si="21"/>
        <v>1.9955184355166455</v>
      </c>
      <c r="T50" s="5">
        <f t="shared" si="22"/>
        <v>1.2878813177573145</v>
      </c>
      <c r="U50" s="5">
        <f t="shared" si="23"/>
        <v>0.22129441719937659</v>
      </c>
      <c r="V50" s="11" t="str" cm="1">
        <f t="array" ref="V50">INDEX({"a","b","c","d"},MATCH(MIN(R50:U50),R50:U50,0))</f>
        <v>d</v>
      </c>
      <c r="W50" s="5">
        <f t="shared" si="24"/>
        <v>3.5694473923535659</v>
      </c>
      <c r="X50" s="5">
        <f t="shared" si="25"/>
        <v>2.0338001318214651</v>
      </c>
      <c r="Y50" s="5">
        <f t="shared" si="26"/>
        <v>1.7235263214052334</v>
      </c>
      <c r="Z50" s="5">
        <f t="shared" si="27"/>
        <v>0.23053401200350526</v>
      </c>
      <c r="AA50" s="11" t="str" cm="1">
        <f t="array" ref="AA50">INDEX({"a","b","c","d"},MATCH(MIN(W50:Z50),W50:Z50,0))</f>
        <v>d</v>
      </c>
      <c r="AB50" s="5">
        <f t="shared" si="28"/>
        <v>3.4768689049343933</v>
      </c>
      <c r="AC50" s="5">
        <f t="shared" si="29"/>
        <v>1.897415458297337</v>
      </c>
      <c r="AD50" s="5">
        <f t="shared" si="30"/>
        <v>2.1346182148474435</v>
      </c>
      <c r="AE50" s="5">
        <f t="shared" si="31"/>
        <v>0.24441125534776501</v>
      </c>
      <c r="AF50" s="11" t="str" cm="1">
        <f t="array" ref="AF50">INDEX({"a","b","c","d"},MATCH(MIN(AB50:AE50),AB50:AE50,0))</f>
        <v>d</v>
      </c>
      <c r="AG50" s="5">
        <f t="shared" si="32"/>
        <v>3.6960962292321113</v>
      </c>
      <c r="AH50" s="5">
        <f t="shared" si="33"/>
        <v>2.4116641093789268</v>
      </c>
      <c r="AI50" s="5">
        <f t="shared" si="34"/>
        <v>2.1090972013759854</v>
      </c>
      <c r="AJ50" s="5">
        <f t="shared" si="35"/>
        <v>0.24441125534776501</v>
      </c>
      <c r="AK50" s="11" t="str" cm="1">
        <f t="array" ref="AK50">INDEX({"a","b","c","d"},MATCH(MIN(AG50:AJ50),AG50:AJ50,0))</f>
        <v>d</v>
      </c>
      <c r="AL50" s="5">
        <f t="shared" si="36"/>
        <v>4.0230524570082089</v>
      </c>
      <c r="AM50" s="5">
        <f t="shared" si="37"/>
        <v>2.6960616456835225</v>
      </c>
      <c r="AN50" s="5">
        <f t="shared" si="38"/>
        <v>2.0894771250978144</v>
      </c>
      <c r="AO50" s="5">
        <f t="shared" si="39"/>
        <v>0.24441125534776501</v>
      </c>
      <c r="AP50" s="11" t="str" cm="1">
        <f t="array" ref="AP50">INDEX({"a","b","c","d"},MATCH(MIN(AL50:AO50),AL50:AO50,0))</f>
        <v>d</v>
      </c>
      <c r="AQ50" s="5">
        <f t="shared" si="40"/>
        <v>4.1663384780186155</v>
      </c>
      <c r="AR50" s="5">
        <f t="shared" si="41"/>
        <v>2.7909065842438627</v>
      </c>
      <c r="AS50" s="5">
        <f t="shared" si="42"/>
        <v>2.0731245005136048</v>
      </c>
      <c r="AT50" s="5">
        <f t="shared" si="43"/>
        <v>0.24441125534776501</v>
      </c>
      <c r="AU50" s="11" t="str" cm="1">
        <f t="array" ref="AU50">INDEX({"a","b","c","d"},MATCH(MIN(AQ50:AT50),AQ50:AT50,0))</f>
        <v>d</v>
      </c>
      <c r="AV50" s="5">
        <f t="shared" si="44"/>
        <v>4.1625585011224011</v>
      </c>
      <c r="AW50" s="5">
        <f t="shared" si="45"/>
        <v>2.84010675398974</v>
      </c>
      <c r="AX50" s="5">
        <f t="shared" si="46"/>
        <v>2.0731245005136048</v>
      </c>
      <c r="AY50" s="5">
        <f t="shared" si="47"/>
        <v>0.24441125534776501</v>
      </c>
      <c r="AZ50" s="11" t="str" cm="1">
        <f t="array" ref="AZ50">INDEX({"a","b","c","d"},MATCH(MIN(AV50:AY50),AV50:AY50,0))</f>
        <v>d</v>
      </c>
      <c r="BA50" s="5">
        <f t="shared" si="48"/>
        <v>4.1837025514098345</v>
      </c>
      <c r="BB50" s="5">
        <f t="shared" si="49"/>
        <v>2.8583334036837718</v>
      </c>
      <c r="BC50" s="5">
        <f t="shared" si="50"/>
        <v>2.0731245005136048</v>
      </c>
      <c r="BD50" s="5">
        <f t="shared" si="51"/>
        <v>0.24441125534776501</v>
      </c>
      <c r="BE50" s="11" t="str" cm="1">
        <f t="array" ref="BE50">INDEX({"a","b","c","d"},MATCH(MIN(BA50:BD50),BA50:BD50,0))</f>
        <v>d</v>
      </c>
      <c r="BF50" s="5">
        <f t="shared" si="52"/>
        <v>4.1837025514098345</v>
      </c>
      <c r="BG50" s="5">
        <f t="shared" si="53"/>
        <v>2.8583334036837718</v>
      </c>
      <c r="BH50" s="5">
        <f t="shared" si="54"/>
        <v>2.0731245005136048</v>
      </c>
      <c r="BI50" s="5">
        <f t="shared" si="55"/>
        <v>0.24441125534776501</v>
      </c>
      <c r="BJ50" s="11" t="str" cm="1">
        <f t="array" ref="BJ50">INDEX({"a","b","c","d"},MATCH(MIN(BF50:BI50),BF50:BI50,0))</f>
        <v>d</v>
      </c>
      <c r="BK50" s="5">
        <f t="shared" si="56"/>
        <v>4.1837025514098345</v>
      </c>
      <c r="BL50" s="5">
        <f t="shared" si="57"/>
        <v>2.8583334036837718</v>
      </c>
      <c r="BM50" s="5">
        <f t="shared" si="58"/>
        <v>2.0731245005136048</v>
      </c>
      <c r="BN50" s="5">
        <f t="shared" si="59"/>
        <v>0.24441125534776501</v>
      </c>
      <c r="BO50" s="11" t="str" cm="1">
        <f t="array" ref="BO50">INDEX({"a","b","c","d"},MATCH(MIN(BK50:BN50),BK50:BN50,0))</f>
        <v>d</v>
      </c>
      <c r="BP50" s="5">
        <f t="shared" si="60"/>
        <v>4.1837025514098345</v>
      </c>
      <c r="BQ50" s="5">
        <f t="shared" si="61"/>
        <v>2.8583334036837718</v>
      </c>
      <c r="BR50" s="5">
        <f t="shared" si="62"/>
        <v>2.0731245005136048</v>
      </c>
      <c r="BS50" s="5">
        <f t="shared" si="63"/>
        <v>0.24441125534776501</v>
      </c>
      <c r="BT50" s="11" t="str" cm="1">
        <f t="array" ref="BT50">INDEX({"a","b","c","d"},MATCH(MIN(BP50:BS50),BP50:BS50,0))</f>
        <v>d</v>
      </c>
      <c r="BU50" s="5">
        <f t="shared" si="64"/>
        <v>4.1837025514098345</v>
      </c>
      <c r="BV50" s="5">
        <f t="shared" si="65"/>
        <v>2.8583334036837718</v>
      </c>
      <c r="BW50" s="5">
        <f t="shared" si="66"/>
        <v>2.0731245005136048</v>
      </c>
      <c r="BX50" s="5">
        <f t="shared" si="67"/>
        <v>0.24441125534776501</v>
      </c>
      <c r="BY50" s="11" t="str" cm="1">
        <f t="array" ref="BY50">INDEX({"a","b","c","d"},MATCH(MIN(BU50:BX50),BU50:BX50,0))</f>
        <v>d</v>
      </c>
      <c r="BZ50" s="5">
        <f t="shared" si="68"/>
        <v>4.1837025514098345</v>
      </c>
      <c r="CA50" s="5">
        <f t="shared" si="69"/>
        <v>2.8583334036837718</v>
      </c>
      <c r="CB50" s="5">
        <f t="shared" si="70"/>
        <v>2.0731245005136048</v>
      </c>
      <c r="CC50" s="5">
        <f t="shared" si="71"/>
        <v>0.24441125534776501</v>
      </c>
      <c r="CD50" s="11" t="str" cm="1">
        <f t="array" ref="CD50">INDEX({"a","b","c","d"},MATCH(MIN(BZ50:CC50),BZ50:CC50,0))</f>
        <v>d</v>
      </c>
    </row>
    <row r="51" spans="1:82">
      <c r="A51" s="38" t="s">
        <v>175</v>
      </c>
      <c r="B51" s="27">
        <v>102</v>
      </c>
      <c r="C51" s="27">
        <v>6</v>
      </c>
      <c r="D51" s="27">
        <v>6</v>
      </c>
      <c r="E51" s="24">
        <f t="shared" si="72"/>
        <v>-0.14475197850593063</v>
      </c>
      <c r="F51" s="24">
        <f t="shared" si="73"/>
        <v>0.50807893708407881</v>
      </c>
      <c r="G51" s="24">
        <f t="shared" si="74"/>
        <v>-0.23413536937656218</v>
      </c>
      <c r="H51" s="6"/>
      <c r="I51" s="6"/>
      <c r="J51" s="6"/>
      <c r="K51" s="6"/>
      <c r="L51" s="6"/>
      <c r="M51" s="5">
        <f t="shared" si="75"/>
        <v>1.7537199133213366</v>
      </c>
      <c r="N51" s="5">
        <f t="shared" si="76"/>
        <v>0.57785526975443247</v>
      </c>
      <c r="O51" s="5">
        <f t="shared" si="18"/>
        <v>0.62430363656099674</v>
      </c>
      <c r="P51" s="5">
        <f t="shared" si="77"/>
        <v>1.8953363530482235</v>
      </c>
      <c r="Q51" s="11" t="str" cm="1">
        <f t="array" ref="Q51">INDEX({"a","b","c","d"},MATCH(MIN(M51:P51),M51:P51,0))</f>
        <v>b</v>
      </c>
      <c r="R51" s="5">
        <f t="shared" si="20"/>
        <v>2.2341225842628925</v>
      </c>
      <c r="S51" s="5">
        <f t="shared" si="21"/>
        <v>0.40694083164723449</v>
      </c>
      <c r="T51" s="5">
        <f t="shared" si="22"/>
        <v>0.49294685885539474</v>
      </c>
      <c r="U51" s="5">
        <f t="shared" si="23"/>
        <v>1.6017230936978477</v>
      </c>
      <c r="V51" s="11" t="str" cm="1">
        <f t="array" ref="V51">INDEX({"a","b","c","d"},MATCH(MIN(R51:U51),R51:U51,0))</f>
        <v>b</v>
      </c>
      <c r="W51" s="5">
        <f t="shared" si="24"/>
        <v>2.1999481743671385</v>
      </c>
      <c r="X51" s="5">
        <f t="shared" si="25"/>
        <v>0.40055126252181145</v>
      </c>
      <c r="Y51" s="5">
        <f t="shared" si="26"/>
        <v>0.52722609269419907</v>
      </c>
      <c r="Z51" s="5">
        <f t="shared" si="27"/>
        <v>1.5969298612543334</v>
      </c>
      <c r="AA51" s="11" t="str" cm="1">
        <f t="array" ref="AA51">INDEX({"a","b","c","d"},MATCH(MIN(W51:Z51),W51:Z51,0))</f>
        <v>b</v>
      </c>
      <c r="AB51" s="5">
        <f t="shared" si="28"/>
        <v>2.1375129569724733</v>
      </c>
      <c r="AC51" s="5">
        <f t="shared" si="29"/>
        <v>1.0040998595502777</v>
      </c>
      <c r="AD51" s="5">
        <f t="shared" si="30"/>
        <v>0.73592283448786899</v>
      </c>
      <c r="AE51" s="5">
        <f t="shared" si="31"/>
        <v>1.5747670836457797</v>
      </c>
      <c r="AF51" s="11" t="str" cm="1">
        <f t="array" ref="AF51">INDEX({"a","b","c","d"},MATCH(MIN(AB51:AE51),AB51:AE51,0))</f>
        <v>c</v>
      </c>
      <c r="AG51" s="5">
        <f t="shared" si="32"/>
        <v>2.2765485047080247</v>
      </c>
      <c r="AH51" s="5">
        <f t="shared" si="33"/>
        <v>1.6629555974297516</v>
      </c>
      <c r="AI51" s="5">
        <f t="shared" si="34"/>
        <v>0.69959119183794471</v>
      </c>
      <c r="AJ51" s="5">
        <f t="shared" si="35"/>
        <v>1.5747670836457797</v>
      </c>
      <c r="AK51" s="11" t="str" cm="1">
        <f t="array" ref="AK51">INDEX({"a","b","c","d"},MATCH(MIN(AG51:AJ51),AG51:AJ51,0))</f>
        <v>c</v>
      </c>
      <c r="AL51" s="5">
        <f t="shared" si="36"/>
        <v>2.4952786820287902</v>
      </c>
      <c r="AM51" s="5">
        <f t="shared" si="37"/>
        <v>1.8874352694241265</v>
      </c>
      <c r="AN51" s="5">
        <f t="shared" si="38"/>
        <v>0.67468702734225283</v>
      </c>
      <c r="AO51" s="5">
        <f t="shared" si="39"/>
        <v>1.5747670836457797</v>
      </c>
      <c r="AP51" s="11" t="str" cm="1">
        <f t="array" ref="AP51">INDEX({"a","b","c","d"},MATCH(MIN(AL51:AO51),AL51:AO51,0))</f>
        <v>c</v>
      </c>
      <c r="AQ51" s="5">
        <f t="shared" si="40"/>
        <v>2.6052686042532898</v>
      </c>
      <c r="AR51" s="5">
        <f t="shared" si="41"/>
        <v>1.9369698816861329</v>
      </c>
      <c r="AS51" s="5">
        <f t="shared" si="42"/>
        <v>0.64322821627808813</v>
      </c>
      <c r="AT51" s="5">
        <f t="shared" si="43"/>
        <v>1.5747670836457797</v>
      </c>
      <c r="AU51" s="11" t="str" cm="1">
        <f t="array" ref="AU51">INDEX({"a","b","c","d"},MATCH(MIN(AQ51:AT51),AQ51:AT51,0))</f>
        <v>c</v>
      </c>
      <c r="AV51" s="5">
        <f t="shared" si="44"/>
        <v>2.5886229736200188</v>
      </c>
      <c r="AW51" s="5">
        <f t="shared" si="45"/>
        <v>1.9761239652670188</v>
      </c>
      <c r="AX51" s="5">
        <f t="shared" si="46"/>
        <v>0.64322821627808813</v>
      </c>
      <c r="AY51" s="5">
        <f t="shared" si="47"/>
        <v>1.5747670836457797</v>
      </c>
      <c r="AZ51" s="11" t="str" cm="1">
        <f t="array" ref="AZ51">INDEX({"a","b","c","d"},MATCH(MIN(AV51:AY51),AV51:AY51,0))</f>
        <v>c</v>
      </c>
      <c r="BA51" s="5">
        <f t="shared" si="48"/>
        <v>2.604631103626037</v>
      </c>
      <c r="BB51" s="5">
        <f t="shared" si="49"/>
        <v>1.979220656774527</v>
      </c>
      <c r="BC51" s="5">
        <f t="shared" si="50"/>
        <v>0.64322821627808813</v>
      </c>
      <c r="BD51" s="5">
        <f t="shared" si="51"/>
        <v>1.5747670836457797</v>
      </c>
      <c r="BE51" s="11" t="str" cm="1">
        <f t="array" ref="BE51">INDEX({"a","b","c","d"},MATCH(MIN(BA51:BD51),BA51:BD51,0))</f>
        <v>c</v>
      </c>
      <c r="BF51" s="5">
        <f t="shared" si="52"/>
        <v>2.604631103626037</v>
      </c>
      <c r="BG51" s="5">
        <f t="shared" si="53"/>
        <v>1.979220656774527</v>
      </c>
      <c r="BH51" s="5">
        <f t="shared" si="54"/>
        <v>0.64322821627808813</v>
      </c>
      <c r="BI51" s="5">
        <f t="shared" si="55"/>
        <v>1.5747670836457797</v>
      </c>
      <c r="BJ51" s="11" t="str" cm="1">
        <f t="array" ref="BJ51">INDEX({"a","b","c","d"},MATCH(MIN(BF51:BI51),BF51:BI51,0))</f>
        <v>c</v>
      </c>
      <c r="BK51" s="5">
        <f t="shared" si="56"/>
        <v>2.604631103626037</v>
      </c>
      <c r="BL51" s="5">
        <f t="shared" si="57"/>
        <v>1.979220656774527</v>
      </c>
      <c r="BM51" s="5">
        <f t="shared" si="58"/>
        <v>0.64322821627808813</v>
      </c>
      <c r="BN51" s="5">
        <f t="shared" si="59"/>
        <v>1.5747670836457797</v>
      </c>
      <c r="BO51" s="11" t="str" cm="1">
        <f t="array" ref="BO51">INDEX({"a","b","c","d"},MATCH(MIN(BK51:BN51),BK51:BN51,0))</f>
        <v>c</v>
      </c>
      <c r="BP51" s="5">
        <f t="shared" si="60"/>
        <v>2.604631103626037</v>
      </c>
      <c r="BQ51" s="5">
        <f t="shared" si="61"/>
        <v>1.979220656774527</v>
      </c>
      <c r="BR51" s="5">
        <f t="shared" si="62"/>
        <v>0.64322821627808813</v>
      </c>
      <c r="BS51" s="5">
        <f t="shared" si="63"/>
        <v>1.5747670836457797</v>
      </c>
      <c r="BT51" s="11" t="str" cm="1">
        <f t="array" ref="BT51">INDEX({"a","b","c","d"},MATCH(MIN(BP51:BS51),BP51:BS51,0))</f>
        <v>c</v>
      </c>
      <c r="BU51" s="5">
        <f t="shared" si="64"/>
        <v>2.604631103626037</v>
      </c>
      <c r="BV51" s="5">
        <f t="shared" si="65"/>
        <v>1.979220656774527</v>
      </c>
      <c r="BW51" s="5">
        <f t="shared" si="66"/>
        <v>0.64322821627808813</v>
      </c>
      <c r="BX51" s="5">
        <f t="shared" si="67"/>
        <v>1.5747670836457797</v>
      </c>
      <c r="BY51" s="11" t="str" cm="1">
        <f t="array" ref="BY51">INDEX({"a","b","c","d"},MATCH(MIN(BU51:BX51),BU51:BX51,0))</f>
        <v>c</v>
      </c>
      <c r="BZ51" s="5">
        <f t="shared" si="68"/>
        <v>2.604631103626037</v>
      </c>
      <c r="CA51" s="5">
        <f t="shared" si="69"/>
        <v>1.979220656774527</v>
      </c>
      <c r="CB51" s="5">
        <f t="shared" si="70"/>
        <v>0.64322821627808813</v>
      </c>
      <c r="CC51" s="5">
        <f t="shared" si="71"/>
        <v>1.5747670836457797</v>
      </c>
      <c r="CD51" s="11" t="str" cm="1">
        <f t="array" ref="CD51">INDEX({"a","b","c","d"},MATCH(MIN(BZ51:CC51),BZ51:CC51,0))</f>
        <v>c</v>
      </c>
    </row>
    <row r="52" spans="1:82">
      <c r="A52" s="38" t="s">
        <v>174</v>
      </c>
      <c r="B52" s="27">
        <v>59</v>
      </c>
      <c r="C52" s="27">
        <v>3.3</v>
      </c>
      <c r="D52" s="27">
        <v>2</v>
      </c>
      <c r="E52" s="24">
        <f t="shared" si="72"/>
        <v>-0.60649790400704451</v>
      </c>
      <c r="F52" s="24">
        <f t="shared" si="73"/>
        <v>-0.37072511809017522</v>
      </c>
      <c r="G52" s="24">
        <f t="shared" si="74"/>
        <v>-1.0345981706639544</v>
      </c>
      <c r="H52" s="6"/>
      <c r="I52" s="6"/>
      <c r="J52" s="6"/>
      <c r="K52" s="6"/>
      <c r="L52" s="6"/>
      <c r="M52" s="5">
        <f t="shared" si="75"/>
        <v>2.9324584534160856</v>
      </c>
      <c r="N52" s="5">
        <f t="shared" si="76"/>
        <v>1.2552570236764713</v>
      </c>
      <c r="O52" s="5">
        <f t="shared" si="18"/>
        <v>1.0969530331499515</v>
      </c>
      <c r="P52" s="5">
        <f t="shared" si="77"/>
        <v>0.74298574008305518</v>
      </c>
      <c r="Q52" s="11" t="str" cm="1">
        <f t="array" ref="Q52">INDEX({"a","b","c","d"},MATCH(MIN(M52:P52),M52:P52,0))</f>
        <v>d</v>
      </c>
      <c r="R52" s="5">
        <f t="shared" si="20"/>
        <v>3.3134821058383044</v>
      </c>
      <c r="S52" s="5">
        <f t="shared" si="21"/>
        <v>1.6016939950322056</v>
      </c>
      <c r="T52" s="5">
        <f t="shared" si="22"/>
        <v>0.88239994005355205</v>
      </c>
      <c r="U52" s="5">
        <f t="shared" si="23"/>
        <v>0.52475848551261262</v>
      </c>
      <c r="V52" s="11" t="str" cm="1">
        <f t="array" ref="V52">INDEX({"a","b","c","d"},MATCH(MIN(R52:U52),R52:U52,0))</f>
        <v>d</v>
      </c>
      <c r="W52" s="5">
        <f t="shared" si="24"/>
        <v>3.2351553844434577</v>
      </c>
      <c r="X52" s="5">
        <f t="shared" si="25"/>
        <v>1.6286143087545739</v>
      </c>
      <c r="Y52" s="5">
        <f t="shared" si="26"/>
        <v>1.2868032168035808</v>
      </c>
      <c r="Z52" s="5">
        <f t="shared" si="27"/>
        <v>0.52556101066870597</v>
      </c>
      <c r="AA52" s="11" t="str" cm="1">
        <f t="array" ref="AA52">INDEX({"a","b","c","d"},MATCH(MIN(W52:Z52),W52:Z52,0))</f>
        <v>d</v>
      </c>
      <c r="AB52" s="5">
        <f t="shared" si="28"/>
        <v>3.1516476930882318</v>
      </c>
      <c r="AC52" s="5">
        <f t="shared" si="29"/>
        <v>1.627238738134527</v>
      </c>
      <c r="AD52" s="5">
        <f t="shared" si="30"/>
        <v>1.6854370054703116</v>
      </c>
      <c r="AE52" s="5">
        <f t="shared" si="31"/>
        <v>0.51402056445897049</v>
      </c>
      <c r="AF52" s="11" t="str" cm="1">
        <f t="array" ref="AF52">INDEX({"a","b","c","d"},MATCH(MIN(AB52:AE52),AB52:AE52,0))</f>
        <v>d</v>
      </c>
      <c r="AG52" s="5">
        <f t="shared" si="32"/>
        <v>3.3449794110869195</v>
      </c>
      <c r="AH52" s="5">
        <f t="shared" si="33"/>
        <v>2.2309260930881729</v>
      </c>
      <c r="AI52" s="5">
        <f t="shared" si="34"/>
        <v>1.6594156447215642</v>
      </c>
      <c r="AJ52" s="5">
        <f t="shared" si="35"/>
        <v>0.51402056445897049</v>
      </c>
      <c r="AK52" s="11" t="str" cm="1">
        <f t="array" ref="AK52">INDEX({"a","b","c","d"},MATCH(MIN(AG52:AJ52),AG52:AJ52,0))</f>
        <v>d</v>
      </c>
      <c r="AL52" s="5">
        <f t="shared" si="36"/>
        <v>3.6397770859779319</v>
      </c>
      <c r="AM52" s="5">
        <f t="shared" si="37"/>
        <v>2.5035146306286915</v>
      </c>
      <c r="AN52" s="5">
        <f t="shared" si="38"/>
        <v>1.639598813188659</v>
      </c>
      <c r="AO52" s="5">
        <f t="shared" si="39"/>
        <v>0.51402056445897049</v>
      </c>
      <c r="AP52" s="11" t="str" cm="1">
        <f t="array" ref="AP52">INDEX({"a","b","c","d"},MATCH(MIN(AL52:AO52),AL52:AO52,0))</f>
        <v>d</v>
      </c>
      <c r="AQ52" s="5">
        <f t="shared" si="40"/>
        <v>3.7723084916922196</v>
      </c>
      <c r="AR52" s="5">
        <f t="shared" si="41"/>
        <v>2.5890538259149993</v>
      </c>
      <c r="AS52" s="5">
        <f t="shared" si="42"/>
        <v>1.6211667966928982</v>
      </c>
      <c r="AT52" s="5">
        <f t="shared" si="43"/>
        <v>0.51402056445897049</v>
      </c>
      <c r="AU52" s="11" t="str" cm="1">
        <f t="array" ref="AU52">INDEX({"a","b","c","d"},MATCH(MIN(AQ52:AT52),AQ52:AT52,0))</f>
        <v>d</v>
      </c>
      <c r="AV52" s="5">
        <f t="shared" si="44"/>
        <v>3.7640635167874814</v>
      </c>
      <c r="AW52" s="5">
        <f t="shared" si="45"/>
        <v>2.6367121540366809</v>
      </c>
      <c r="AX52" s="5">
        <f t="shared" si="46"/>
        <v>1.6211667966928982</v>
      </c>
      <c r="AY52" s="5">
        <f t="shared" si="47"/>
        <v>0.51402056445897049</v>
      </c>
      <c r="AZ52" s="11" t="str" cm="1">
        <f t="array" ref="AZ52">INDEX({"a","b","c","d"},MATCH(MIN(AV52:AY52),AV52:AY52,0))</f>
        <v>d</v>
      </c>
      <c r="BA52" s="5">
        <f t="shared" si="48"/>
        <v>3.7823620255063619</v>
      </c>
      <c r="BB52" s="5">
        <f t="shared" si="49"/>
        <v>2.6521282840425666</v>
      </c>
      <c r="BC52" s="5">
        <f t="shared" si="50"/>
        <v>1.6211667966928982</v>
      </c>
      <c r="BD52" s="5">
        <f t="shared" si="51"/>
        <v>0.51402056445897049</v>
      </c>
      <c r="BE52" s="11" t="str" cm="1">
        <f t="array" ref="BE52">INDEX({"a","b","c","d"},MATCH(MIN(BA52:BD52),BA52:BD52,0))</f>
        <v>d</v>
      </c>
      <c r="BF52" s="5">
        <f t="shared" si="52"/>
        <v>3.7823620255063619</v>
      </c>
      <c r="BG52" s="5">
        <f t="shared" si="53"/>
        <v>2.6521282840425666</v>
      </c>
      <c r="BH52" s="5">
        <f t="shared" si="54"/>
        <v>1.6211667966928982</v>
      </c>
      <c r="BI52" s="5">
        <f t="shared" si="55"/>
        <v>0.51402056445897049</v>
      </c>
      <c r="BJ52" s="11" t="str" cm="1">
        <f t="array" ref="BJ52">INDEX({"a","b","c","d"},MATCH(MIN(BF52:BI52),BF52:BI52,0))</f>
        <v>d</v>
      </c>
      <c r="BK52" s="5">
        <f t="shared" si="56"/>
        <v>3.7823620255063619</v>
      </c>
      <c r="BL52" s="5">
        <f t="shared" si="57"/>
        <v>2.6521282840425666</v>
      </c>
      <c r="BM52" s="5">
        <f t="shared" si="58"/>
        <v>1.6211667966928982</v>
      </c>
      <c r="BN52" s="5">
        <f t="shared" si="59"/>
        <v>0.51402056445897049</v>
      </c>
      <c r="BO52" s="11" t="str" cm="1">
        <f t="array" ref="BO52">INDEX({"a","b","c","d"},MATCH(MIN(BK52:BN52),BK52:BN52,0))</f>
        <v>d</v>
      </c>
      <c r="BP52" s="5">
        <f t="shared" si="60"/>
        <v>3.7823620255063619</v>
      </c>
      <c r="BQ52" s="5">
        <f t="shared" si="61"/>
        <v>2.6521282840425666</v>
      </c>
      <c r="BR52" s="5">
        <f t="shared" si="62"/>
        <v>1.6211667966928982</v>
      </c>
      <c r="BS52" s="5">
        <f t="shared" si="63"/>
        <v>0.51402056445897049</v>
      </c>
      <c r="BT52" s="11" t="str" cm="1">
        <f t="array" ref="BT52">INDEX({"a","b","c","d"},MATCH(MIN(BP52:BS52),BP52:BS52,0))</f>
        <v>d</v>
      </c>
      <c r="BU52" s="5">
        <f t="shared" si="64"/>
        <v>3.7823620255063619</v>
      </c>
      <c r="BV52" s="5">
        <f t="shared" si="65"/>
        <v>2.6521282840425666</v>
      </c>
      <c r="BW52" s="5">
        <f t="shared" si="66"/>
        <v>1.6211667966928982</v>
      </c>
      <c r="BX52" s="5">
        <f t="shared" si="67"/>
        <v>0.51402056445897049</v>
      </c>
      <c r="BY52" s="11" t="str" cm="1">
        <f t="array" ref="BY52">INDEX({"a","b","c","d"},MATCH(MIN(BU52:BX52),BU52:BX52,0))</f>
        <v>d</v>
      </c>
      <c r="BZ52" s="5">
        <f t="shared" si="68"/>
        <v>3.7823620255063619</v>
      </c>
      <c r="CA52" s="5">
        <f t="shared" si="69"/>
        <v>2.6521282840425666</v>
      </c>
      <c r="CB52" s="5">
        <f t="shared" si="70"/>
        <v>1.6211667966928982</v>
      </c>
      <c r="CC52" s="5">
        <f t="shared" si="71"/>
        <v>0.51402056445897049</v>
      </c>
      <c r="CD52" s="11" t="str" cm="1">
        <f t="array" ref="CD52">INDEX({"a","b","c","d"},MATCH(MIN(BZ52:CC52),BZ52:CC52,0))</f>
        <v>d</v>
      </c>
    </row>
    <row r="53" spans="1:82">
      <c r="A53" s="38" t="s">
        <v>173</v>
      </c>
      <c r="B53" s="27">
        <v>190</v>
      </c>
      <c r="C53" s="27">
        <v>9.3000000000000007</v>
      </c>
      <c r="D53" s="27">
        <v>16</v>
      </c>
      <c r="E53" s="24">
        <f t="shared" si="72"/>
        <v>0.80021642717076757</v>
      </c>
      <c r="F53" s="24">
        <f t="shared" si="73"/>
        <v>1.5821727822970562</v>
      </c>
      <c r="G53" s="24">
        <f t="shared" si="74"/>
        <v>1.7670216338419182</v>
      </c>
      <c r="H53" s="6"/>
      <c r="I53" s="6"/>
      <c r="J53" s="6"/>
      <c r="K53" s="6"/>
      <c r="L53" s="6"/>
      <c r="M53" s="5">
        <f t="shared" si="75"/>
        <v>0.98344334417465784</v>
      </c>
      <c r="N53" s="5">
        <f t="shared" si="76"/>
        <v>2.5031944586509689</v>
      </c>
      <c r="O53" s="5">
        <f t="shared" si="18"/>
        <v>2.6694315249661056</v>
      </c>
      <c r="P53" s="5">
        <f t="shared" si="77"/>
        <v>4.1910385567828419</v>
      </c>
      <c r="Q53" s="11" t="str" cm="1">
        <f t="array" ref="Q53">INDEX({"a","b","c","d"},MATCH(MIN(M53:P53),M53:P53,0))</f>
        <v>a</v>
      </c>
      <c r="R53" s="5">
        <f t="shared" si="20"/>
        <v>1.1411019413107895</v>
      </c>
      <c r="S53" s="5">
        <f t="shared" si="21"/>
        <v>2.0938729703212187</v>
      </c>
      <c r="T53" s="5">
        <f t="shared" si="22"/>
        <v>2.8913405043912364</v>
      </c>
      <c r="U53" s="5">
        <f t="shared" si="23"/>
        <v>3.8930363704791118</v>
      </c>
      <c r="V53" s="11" t="str" cm="1">
        <f t="array" ref="V53">INDEX({"a","b","c","d"},MATCH(MIN(R53:U53),R53:U53,0))</f>
        <v>a</v>
      </c>
      <c r="W53" s="5">
        <f t="shared" si="24"/>
        <v>1.2598167378685299</v>
      </c>
      <c r="X53" s="5">
        <f t="shared" si="25"/>
        <v>2.0740975907769257</v>
      </c>
      <c r="Y53" s="5">
        <f t="shared" si="26"/>
        <v>2.7250344807057929</v>
      </c>
      <c r="Z53" s="5">
        <f t="shared" si="27"/>
        <v>3.8860471995388104</v>
      </c>
      <c r="AA53" s="11" t="str" cm="1">
        <f t="array" ref="AA53">INDEX({"a","b","c","d"},MATCH(MIN(W53:Z53),W53:Z53,0))</f>
        <v>a</v>
      </c>
      <c r="AB53" s="5">
        <f t="shared" si="28"/>
        <v>1.3184323002861609</v>
      </c>
      <c r="AC53" s="5">
        <f t="shared" si="29"/>
        <v>2.3614722764620169</v>
      </c>
      <c r="AD53" s="5">
        <f t="shared" si="30"/>
        <v>2.5116868052660943</v>
      </c>
      <c r="AE53" s="5">
        <f t="shared" si="31"/>
        <v>3.8635539631740952</v>
      </c>
      <c r="AF53" s="11" t="str" cm="1">
        <f t="array" ref="AF53">INDEX({"a","b","c","d"},MATCH(MIN(AB53:AE53),AB53:AE53,0))</f>
        <v>a</v>
      </c>
      <c r="AG53" s="5">
        <f t="shared" si="32"/>
        <v>1.1778475258466077</v>
      </c>
      <c r="AH53" s="5">
        <f t="shared" si="33"/>
        <v>2.3026931176344863</v>
      </c>
      <c r="AI53" s="5">
        <f t="shared" si="34"/>
        <v>2.5046291262851446</v>
      </c>
      <c r="AJ53" s="5">
        <f t="shared" si="35"/>
        <v>3.8635539631740952</v>
      </c>
      <c r="AK53" s="11" t="str" cm="1">
        <f t="array" ref="AK53">INDEX({"a","b","c","d"},MATCH(MIN(AG53:AJ53),AG53:AJ53,0))</f>
        <v>a</v>
      </c>
      <c r="AL53" s="5">
        <f t="shared" si="36"/>
        <v>0.97705408562542029</v>
      </c>
      <c r="AM53" s="5">
        <f t="shared" si="37"/>
        <v>2.2298174100960959</v>
      </c>
      <c r="AN53" s="5">
        <f t="shared" si="38"/>
        <v>2.502942464704172</v>
      </c>
      <c r="AO53" s="5">
        <f t="shared" si="39"/>
        <v>3.8635539631740952</v>
      </c>
      <c r="AP53" s="11" t="str" cm="1">
        <f t="array" ref="AP53">INDEX({"a","b","c","d"},MATCH(MIN(AL53:AO53),AL53:AO53,0))</f>
        <v>a</v>
      </c>
      <c r="AQ53" s="5">
        <f t="shared" si="40"/>
        <v>0.9493064485577094</v>
      </c>
      <c r="AR53" s="5">
        <f t="shared" si="41"/>
        <v>2.1646170789204016</v>
      </c>
      <c r="AS53" s="5">
        <f t="shared" si="42"/>
        <v>2.4943699801880981</v>
      </c>
      <c r="AT53" s="5">
        <f t="shared" si="43"/>
        <v>3.8635539631740952</v>
      </c>
      <c r="AU53" s="11" t="str" cm="1">
        <f t="array" ref="AU53">INDEX({"a","b","c","d"},MATCH(MIN(AQ53:AT53),AQ53:AT53,0))</f>
        <v>a</v>
      </c>
      <c r="AV53" s="5">
        <f t="shared" si="44"/>
        <v>0.92806537180485338</v>
      </c>
      <c r="AW53" s="5">
        <f t="shared" si="45"/>
        <v>2.1510198331084229</v>
      </c>
      <c r="AX53" s="5">
        <f t="shared" si="46"/>
        <v>2.4943699801880981</v>
      </c>
      <c r="AY53" s="5">
        <f t="shared" si="47"/>
        <v>3.8635539631740952</v>
      </c>
      <c r="AZ53" s="11" t="str" cm="1">
        <f t="array" ref="AZ53">INDEX({"a","b","c","d"},MATCH(MIN(AV53:AY53),AV53:AY53,0))</f>
        <v>a</v>
      </c>
      <c r="BA53" s="5">
        <f t="shared" si="48"/>
        <v>0.9419169788339059</v>
      </c>
      <c r="BB53" s="5">
        <f t="shared" si="49"/>
        <v>2.1255638604381413</v>
      </c>
      <c r="BC53" s="5">
        <f t="shared" si="50"/>
        <v>2.4943699801880981</v>
      </c>
      <c r="BD53" s="5">
        <f t="shared" si="51"/>
        <v>3.8635539631740952</v>
      </c>
      <c r="BE53" s="11" t="str" cm="1">
        <f t="array" ref="BE53">INDEX({"a","b","c","d"},MATCH(MIN(BA53:BD53),BA53:BD53,0))</f>
        <v>a</v>
      </c>
      <c r="BF53" s="5">
        <f t="shared" si="52"/>
        <v>0.9419169788339059</v>
      </c>
      <c r="BG53" s="5">
        <f t="shared" si="53"/>
        <v>2.1255638604381413</v>
      </c>
      <c r="BH53" s="5">
        <f t="shared" si="54"/>
        <v>2.4943699801880981</v>
      </c>
      <c r="BI53" s="5">
        <f t="shared" si="55"/>
        <v>3.8635539631740952</v>
      </c>
      <c r="BJ53" s="11" t="str" cm="1">
        <f t="array" ref="BJ53">INDEX({"a","b","c","d"},MATCH(MIN(BF53:BI53),BF53:BI53,0))</f>
        <v>a</v>
      </c>
      <c r="BK53" s="5">
        <f t="shared" si="56"/>
        <v>0.9419169788339059</v>
      </c>
      <c r="BL53" s="5">
        <f t="shared" si="57"/>
        <v>2.1255638604381413</v>
      </c>
      <c r="BM53" s="5">
        <f t="shared" si="58"/>
        <v>2.4943699801880981</v>
      </c>
      <c r="BN53" s="5">
        <f t="shared" si="59"/>
        <v>3.8635539631740952</v>
      </c>
      <c r="BO53" s="11" t="str" cm="1">
        <f t="array" ref="BO53">INDEX({"a","b","c","d"},MATCH(MIN(BK53:BN53),BK53:BN53,0))</f>
        <v>a</v>
      </c>
      <c r="BP53" s="5">
        <f t="shared" si="60"/>
        <v>0.9419169788339059</v>
      </c>
      <c r="BQ53" s="5">
        <f t="shared" si="61"/>
        <v>2.1255638604381413</v>
      </c>
      <c r="BR53" s="5">
        <f t="shared" si="62"/>
        <v>2.4943699801880981</v>
      </c>
      <c r="BS53" s="5">
        <f t="shared" si="63"/>
        <v>3.8635539631740952</v>
      </c>
      <c r="BT53" s="11" t="str" cm="1">
        <f t="array" ref="BT53">INDEX({"a","b","c","d"},MATCH(MIN(BP53:BS53),BP53:BS53,0))</f>
        <v>a</v>
      </c>
      <c r="BU53" s="5">
        <f t="shared" si="64"/>
        <v>0.9419169788339059</v>
      </c>
      <c r="BV53" s="5">
        <f t="shared" si="65"/>
        <v>2.1255638604381413</v>
      </c>
      <c r="BW53" s="5">
        <f t="shared" si="66"/>
        <v>2.4943699801880981</v>
      </c>
      <c r="BX53" s="5">
        <f t="shared" si="67"/>
        <v>3.8635539631740952</v>
      </c>
      <c r="BY53" s="11" t="str" cm="1">
        <f t="array" ref="BY53">INDEX({"a","b","c","d"},MATCH(MIN(BU53:BX53),BU53:BX53,0))</f>
        <v>a</v>
      </c>
      <c r="BZ53" s="5">
        <f t="shared" si="68"/>
        <v>0.9419169788339059</v>
      </c>
      <c r="CA53" s="5">
        <f t="shared" si="69"/>
        <v>2.1255638604381413</v>
      </c>
      <c r="CB53" s="5">
        <f t="shared" si="70"/>
        <v>2.4943699801880981</v>
      </c>
      <c r="CC53" s="5">
        <f t="shared" si="71"/>
        <v>3.8635539631740952</v>
      </c>
      <c r="CD53" s="11" t="str" cm="1">
        <f t="array" ref="CD53">INDEX({"a","b","c","d"},MATCH(MIN(BZ53:CC53),BZ53:CC53,0))</f>
        <v>a</v>
      </c>
    </row>
    <row r="54" spans="1:82">
      <c r="A54" s="38" t="s">
        <v>172</v>
      </c>
      <c r="B54" s="27">
        <v>235</v>
      </c>
      <c r="C54" s="27">
        <v>3.7</v>
      </c>
      <c r="D54" s="27">
        <v>17</v>
      </c>
      <c r="E54" s="24">
        <f t="shared" si="72"/>
        <v>1.2834389073463519</v>
      </c>
      <c r="F54" s="24">
        <f t="shared" si="73"/>
        <v>-0.24053192473102639</v>
      </c>
      <c r="G54" s="24">
        <f t="shared" si="74"/>
        <v>1.9671373341637661</v>
      </c>
      <c r="H54" s="6"/>
      <c r="I54" s="6"/>
      <c r="J54" s="6"/>
      <c r="K54" s="6"/>
      <c r="L54" s="6"/>
      <c r="M54" s="5">
        <f t="shared" si="75"/>
        <v>1.5983152672761265</v>
      </c>
      <c r="N54" s="5">
        <f t="shared" si="76"/>
        <v>2.3610803305195143</v>
      </c>
      <c r="O54" s="5">
        <f t="shared" si="18"/>
        <v>2.4913267932011562</v>
      </c>
      <c r="P54" s="5">
        <f t="shared" si="77"/>
        <v>3.8203126783974533</v>
      </c>
      <c r="Q54" s="11" t="str" cm="1">
        <f t="array" ref="Q54">INDEX({"a","b","c","d"},MATCH(MIN(M54:P54),M54:P54,0))</f>
        <v>a</v>
      </c>
      <c r="R54" s="5">
        <f t="shared" si="20"/>
        <v>1.1690834171739728</v>
      </c>
      <c r="S54" s="5">
        <f t="shared" si="21"/>
        <v>2.3538416873086674</v>
      </c>
      <c r="T54" s="5">
        <f t="shared" si="22"/>
        <v>3.0657273744155473</v>
      </c>
      <c r="U54" s="5">
        <f t="shared" si="23"/>
        <v>3.5506357860431077</v>
      </c>
      <c r="V54" s="11" t="str" cm="1">
        <f t="array" ref="V54">INDEX({"a","b","c","d"},MATCH(MIN(R54:U54),R54:U54,0))</f>
        <v>a</v>
      </c>
      <c r="W54" s="5">
        <f t="shared" si="24"/>
        <v>0.98934099468758785</v>
      </c>
      <c r="X54" s="5">
        <f t="shared" si="25"/>
        <v>2.3837966577890719</v>
      </c>
      <c r="Y54" s="5">
        <f t="shared" si="26"/>
        <v>3.2095096762053159</v>
      </c>
      <c r="Z54" s="5">
        <f t="shared" si="27"/>
        <v>3.5414851388208719</v>
      </c>
      <c r="AA54" s="11" t="str" cm="1">
        <f t="array" ref="AA54">INDEX({"a","b","c","d"},MATCH(MIN(W54:Z54),W54:Z54,0))</f>
        <v>a</v>
      </c>
      <c r="AB54" s="5">
        <f t="shared" si="28"/>
        <v>0.93163255935056655</v>
      </c>
      <c r="AC54" s="5">
        <f t="shared" si="29"/>
        <v>1.9277462683425575</v>
      </c>
      <c r="AD54" s="5">
        <f t="shared" si="30"/>
        <v>3.233843674400263</v>
      </c>
      <c r="AE54" s="5">
        <f t="shared" si="31"/>
        <v>3.5241851413079504</v>
      </c>
      <c r="AF54" s="11" t="str" cm="1">
        <f t="array" ref="AF54">INDEX({"a","b","c","d"},MATCH(MIN(AB54:AE54),AB54:AE54,0))</f>
        <v>a</v>
      </c>
      <c r="AG54" s="5">
        <f t="shared" si="32"/>
        <v>1.1318820010774195</v>
      </c>
      <c r="AH54" s="5">
        <f t="shared" si="33"/>
        <v>1.3562866475372473</v>
      </c>
      <c r="AI54" s="5">
        <f t="shared" si="34"/>
        <v>3.2071644373019783</v>
      </c>
      <c r="AJ54" s="5">
        <f t="shared" si="35"/>
        <v>3.5241851413079504</v>
      </c>
      <c r="AK54" s="11" t="str" cm="1">
        <f t="array" ref="AK54">INDEX({"a","b","c","d"},MATCH(MIN(AG54:AJ54),AG54:AJ54,0))</f>
        <v>a</v>
      </c>
      <c r="AL54" s="5">
        <f t="shared" si="36"/>
        <v>1.5225533588456361</v>
      </c>
      <c r="AM54" s="5">
        <f t="shared" si="37"/>
        <v>1.0895949123029822</v>
      </c>
      <c r="AN54" s="5">
        <f t="shared" si="38"/>
        <v>3.1909273482660931</v>
      </c>
      <c r="AO54" s="5">
        <f t="shared" si="39"/>
        <v>3.5241851413079504</v>
      </c>
      <c r="AP54" s="11" t="str" cm="1">
        <f t="array" ref="AP54">INDEX({"a","b","c","d"},MATCH(MIN(AL54:AO54),AL54:AO54,0))</f>
        <v>b</v>
      </c>
      <c r="AQ54" s="5">
        <f t="shared" si="40"/>
        <v>1.6955094800101052</v>
      </c>
      <c r="AR54" s="5">
        <f t="shared" si="41"/>
        <v>0.99449812829443696</v>
      </c>
      <c r="AS54" s="5">
        <f t="shared" si="42"/>
        <v>3.1660690561905693</v>
      </c>
      <c r="AT54" s="5">
        <f t="shared" si="43"/>
        <v>3.5241851413079504</v>
      </c>
      <c r="AU54" s="11" t="str" cm="1">
        <f t="array" ref="AU54">INDEX({"a","b","c","d"},MATCH(MIN(AQ54:AT54),AQ54:AT54,0))</f>
        <v>b</v>
      </c>
      <c r="AV54" s="5">
        <f t="shared" si="44"/>
        <v>1.7480460791357324</v>
      </c>
      <c r="AW54" s="5">
        <f t="shared" si="45"/>
        <v>0.94880628821146518</v>
      </c>
      <c r="AX54" s="5">
        <f t="shared" si="46"/>
        <v>3.1660690561905693</v>
      </c>
      <c r="AY54" s="5">
        <f t="shared" si="47"/>
        <v>3.5241851413079504</v>
      </c>
      <c r="AZ54" s="11" t="str" cm="1">
        <f t="array" ref="AZ54">INDEX({"a","b","c","d"},MATCH(MIN(AV54:AY54),AV54:AY54,0))</f>
        <v>b</v>
      </c>
      <c r="BA54" s="5">
        <f t="shared" si="48"/>
        <v>1.7852918138414797</v>
      </c>
      <c r="BB54" s="5">
        <f t="shared" si="49"/>
        <v>0.92742625790190525</v>
      </c>
      <c r="BC54" s="5">
        <f t="shared" si="50"/>
        <v>3.1660690561905693</v>
      </c>
      <c r="BD54" s="5">
        <f t="shared" si="51"/>
        <v>3.5241851413079504</v>
      </c>
      <c r="BE54" s="11" t="str" cm="1">
        <f t="array" ref="BE54">INDEX({"a","b","c","d"},MATCH(MIN(BA54:BD54),BA54:BD54,0))</f>
        <v>b</v>
      </c>
      <c r="BF54" s="5">
        <f t="shared" si="52"/>
        <v>1.7852918138414797</v>
      </c>
      <c r="BG54" s="5">
        <f t="shared" si="53"/>
        <v>0.92742625790190525</v>
      </c>
      <c r="BH54" s="5">
        <f t="shared" si="54"/>
        <v>3.1660690561905693</v>
      </c>
      <c r="BI54" s="5">
        <f t="shared" si="55"/>
        <v>3.5241851413079504</v>
      </c>
      <c r="BJ54" s="11" t="str" cm="1">
        <f t="array" ref="BJ54">INDEX({"a","b","c","d"},MATCH(MIN(BF54:BI54),BF54:BI54,0))</f>
        <v>b</v>
      </c>
      <c r="BK54" s="5">
        <f t="shared" si="56"/>
        <v>1.7852918138414797</v>
      </c>
      <c r="BL54" s="5">
        <f t="shared" si="57"/>
        <v>0.92742625790190525</v>
      </c>
      <c r="BM54" s="5">
        <f t="shared" si="58"/>
        <v>3.1660690561905693</v>
      </c>
      <c r="BN54" s="5">
        <f t="shared" si="59"/>
        <v>3.5241851413079504</v>
      </c>
      <c r="BO54" s="11" t="str" cm="1">
        <f t="array" ref="BO54">INDEX({"a","b","c","d"},MATCH(MIN(BK54:BN54),BK54:BN54,0))</f>
        <v>b</v>
      </c>
      <c r="BP54" s="5">
        <f t="shared" si="60"/>
        <v>1.7852918138414797</v>
      </c>
      <c r="BQ54" s="5">
        <f t="shared" si="61"/>
        <v>0.92742625790190525</v>
      </c>
      <c r="BR54" s="5">
        <f t="shared" si="62"/>
        <v>3.1660690561905693</v>
      </c>
      <c r="BS54" s="5">
        <f t="shared" si="63"/>
        <v>3.5241851413079504</v>
      </c>
      <c r="BT54" s="11" t="str" cm="1">
        <f t="array" ref="BT54">INDEX({"a","b","c","d"},MATCH(MIN(BP54:BS54),BP54:BS54,0))</f>
        <v>b</v>
      </c>
      <c r="BU54" s="5">
        <f t="shared" si="64"/>
        <v>1.7852918138414797</v>
      </c>
      <c r="BV54" s="5">
        <f t="shared" si="65"/>
        <v>0.92742625790190525</v>
      </c>
      <c r="BW54" s="5">
        <f t="shared" si="66"/>
        <v>3.1660690561905693</v>
      </c>
      <c r="BX54" s="5">
        <f t="shared" si="67"/>
        <v>3.5241851413079504</v>
      </c>
      <c r="BY54" s="11" t="str" cm="1">
        <f t="array" ref="BY54">INDEX({"a","b","c","d"},MATCH(MIN(BU54:BX54),BU54:BX54,0))</f>
        <v>b</v>
      </c>
      <c r="BZ54" s="5">
        <f t="shared" si="68"/>
        <v>1.7852918138414797</v>
      </c>
      <c r="CA54" s="5">
        <f t="shared" si="69"/>
        <v>0.92742625790190525</v>
      </c>
      <c r="CB54" s="5">
        <f t="shared" si="70"/>
        <v>3.1660690561905693</v>
      </c>
      <c r="CC54" s="5">
        <f t="shared" si="71"/>
        <v>3.5241851413079504</v>
      </c>
      <c r="CD54" s="11" t="str" cm="1">
        <f t="array" ref="CD54">INDEX({"a","b","c","d"},MATCH(MIN(BZ54:CC54),BZ54:CC54,0))</f>
        <v>b</v>
      </c>
    </row>
    <row r="55" spans="1:82">
      <c r="A55" s="38" t="s">
        <v>171</v>
      </c>
      <c r="B55" s="27">
        <v>104</v>
      </c>
      <c r="C55" s="27">
        <v>9.6999999999999993</v>
      </c>
      <c r="D55" s="27">
        <v>5</v>
      </c>
      <c r="E55" s="24">
        <f t="shared" si="72"/>
        <v>-0.12327542383146022</v>
      </c>
      <c r="F55" s="24">
        <f t="shared" si="73"/>
        <v>1.7123659756562044</v>
      </c>
      <c r="G55" s="24">
        <f t="shared" si="74"/>
        <v>-0.43425106969841021</v>
      </c>
      <c r="H55" s="6"/>
      <c r="I55" s="6"/>
      <c r="J55" s="6"/>
      <c r="K55" s="6"/>
      <c r="L55" s="6"/>
      <c r="M55" s="5">
        <f t="shared" si="75"/>
        <v>1.9560902566056089</v>
      </c>
      <c r="N55" s="5">
        <f t="shared" si="76"/>
        <v>1.7708664704714652</v>
      </c>
      <c r="O55" s="5">
        <f t="shared" si="18"/>
        <v>1.8430778476953522</v>
      </c>
      <c r="P55" s="5">
        <f t="shared" si="77"/>
        <v>2.9061395390608364</v>
      </c>
      <c r="Q55" s="11" t="str" cm="1">
        <f t="array" ref="Q55">INDEX({"a","b","c","d"},MATCH(MIN(M55:P55),M55:P55,0))</f>
        <v>b</v>
      </c>
      <c r="R55" s="5">
        <f t="shared" si="20"/>
        <v>2.5498489117710821</v>
      </c>
      <c r="S55" s="5">
        <f t="shared" si="21"/>
        <v>1.3268900207190402</v>
      </c>
      <c r="T55" s="5">
        <f t="shared" si="22"/>
        <v>1.4834840104943476</v>
      </c>
      <c r="U55" s="5">
        <f t="shared" si="23"/>
        <v>2.6515364578670142</v>
      </c>
      <c r="V55" s="11" t="str" cm="1">
        <f t="array" ref="V55">INDEX({"a","b","c","d"},MATCH(MIN(R55:U55),R55:U55,0))</f>
        <v>b</v>
      </c>
      <c r="W55" s="5">
        <f t="shared" si="24"/>
        <v>2.6148079678563465</v>
      </c>
      <c r="X55" s="5">
        <f t="shared" si="25"/>
        <v>1.2608574477352954</v>
      </c>
      <c r="Y55" s="5">
        <f t="shared" si="26"/>
        <v>1.0041832919399671</v>
      </c>
      <c r="Z55" s="5">
        <f t="shared" si="27"/>
        <v>2.649364846161979</v>
      </c>
      <c r="AA55" s="11" t="str" cm="1">
        <f t="array" ref="AA55">INDEX({"a","b","c","d"},MATCH(MIN(W55:Z55),W55:Z55,0))</f>
        <v>c</v>
      </c>
      <c r="AB55" s="5">
        <f t="shared" si="28"/>
        <v>2.604048248264148</v>
      </c>
      <c r="AC55" s="5">
        <f t="shared" si="29"/>
        <v>2.1085628198339879</v>
      </c>
      <c r="AD55" s="5">
        <f t="shared" si="30"/>
        <v>0.60214328533813255</v>
      </c>
      <c r="AE55" s="5">
        <f t="shared" si="31"/>
        <v>2.6290861062736912</v>
      </c>
      <c r="AF55" s="11" t="str" cm="1">
        <f t="array" ref="AF55">INDEX({"a","b","c","d"},MATCH(MIN(AB55:AE55),AB55:AE55,0))</f>
        <v>c</v>
      </c>
      <c r="AG55" s="5">
        <f t="shared" si="32"/>
        <v>2.6045813247666088</v>
      </c>
      <c r="AH55" s="5">
        <f t="shared" si="33"/>
        <v>2.6780312966793405</v>
      </c>
      <c r="AI55" s="5">
        <f t="shared" si="34"/>
        <v>0.62767080800850139</v>
      </c>
      <c r="AJ55" s="5">
        <f t="shared" si="35"/>
        <v>2.6290861062736912</v>
      </c>
      <c r="AK55" s="11" t="str" cm="1">
        <f t="array" ref="AK55">INDEX({"a","b","c","d"},MATCH(MIN(AG55:AJ55),AG55:AJ55,0))</f>
        <v>c</v>
      </c>
      <c r="AL55" s="5">
        <f t="shared" si="36"/>
        <v>2.6020173842222776</v>
      </c>
      <c r="AM55" s="5">
        <f t="shared" si="37"/>
        <v>2.8327507706277752</v>
      </c>
      <c r="AN55" s="5">
        <f t="shared" si="38"/>
        <v>0.64767198853716057</v>
      </c>
      <c r="AO55" s="5">
        <f t="shared" si="39"/>
        <v>2.6290861062736912</v>
      </c>
      <c r="AP55" s="11" t="str" cm="1">
        <f t="array" ref="AP55">INDEX({"a","b","c","d"},MATCH(MIN(AL55:AO55),AL55:AO55,0))</f>
        <v>c</v>
      </c>
      <c r="AQ55" s="5">
        <f t="shared" si="40"/>
        <v>2.6257476746196016</v>
      </c>
      <c r="AR55" s="5">
        <f t="shared" si="41"/>
        <v>2.8489341688796017</v>
      </c>
      <c r="AS55" s="5">
        <f t="shared" si="42"/>
        <v>0.6631778864765101</v>
      </c>
      <c r="AT55" s="5">
        <f t="shared" si="43"/>
        <v>2.6290861062736912</v>
      </c>
      <c r="AU55" s="11" t="str" cm="1">
        <f t="array" ref="AU55">INDEX({"a","b","c","d"},MATCH(MIN(AQ55:AT55),AQ55:AT55,0))</f>
        <v>c</v>
      </c>
      <c r="AV55" s="5">
        <f t="shared" si="44"/>
        <v>2.5831351635538948</v>
      </c>
      <c r="AW55" s="5">
        <f t="shared" si="45"/>
        <v>2.8754452972429414</v>
      </c>
      <c r="AX55" s="5">
        <f t="shared" si="46"/>
        <v>0.6631778864765101</v>
      </c>
      <c r="AY55" s="5">
        <f t="shared" si="47"/>
        <v>2.6290861062736912</v>
      </c>
      <c r="AZ55" s="11" t="str" cm="1">
        <f t="array" ref="AZ55">INDEX({"a","b","c","d"},MATCH(MIN(AV55:AY55),AV55:AY55,0))</f>
        <v>c</v>
      </c>
      <c r="BA55" s="5">
        <f t="shared" si="48"/>
        <v>2.5830879768373798</v>
      </c>
      <c r="BB55" s="5">
        <f t="shared" si="49"/>
        <v>2.8693518698900693</v>
      </c>
      <c r="BC55" s="5">
        <f t="shared" si="50"/>
        <v>0.6631778864765101</v>
      </c>
      <c r="BD55" s="5">
        <f t="shared" si="51"/>
        <v>2.6290861062736912</v>
      </c>
      <c r="BE55" s="11" t="str" cm="1">
        <f t="array" ref="BE55">INDEX({"a","b","c","d"},MATCH(MIN(BA55:BD55),BA55:BD55,0))</f>
        <v>c</v>
      </c>
      <c r="BF55" s="5">
        <f t="shared" si="52"/>
        <v>2.5830879768373798</v>
      </c>
      <c r="BG55" s="5">
        <f t="shared" si="53"/>
        <v>2.8693518698900693</v>
      </c>
      <c r="BH55" s="5">
        <f t="shared" si="54"/>
        <v>0.6631778864765101</v>
      </c>
      <c r="BI55" s="5">
        <f t="shared" si="55"/>
        <v>2.6290861062736912</v>
      </c>
      <c r="BJ55" s="11" t="str" cm="1">
        <f t="array" ref="BJ55">INDEX({"a","b","c","d"},MATCH(MIN(BF55:BI55),BF55:BI55,0))</f>
        <v>c</v>
      </c>
      <c r="BK55" s="5">
        <f t="shared" si="56"/>
        <v>2.5830879768373798</v>
      </c>
      <c r="BL55" s="5">
        <f t="shared" si="57"/>
        <v>2.8693518698900693</v>
      </c>
      <c r="BM55" s="5">
        <f t="shared" si="58"/>
        <v>0.6631778864765101</v>
      </c>
      <c r="BN55" s="5">
        <f t="shared" si="59"/>
        <v>2.6290861062736912</v>
      </c>
      <c r="BO55" s="11" t="str" cm="1">
        <f t="array" ref="BO55">INDEX({"a","b","c","d"},MATCH(MIN(BK55:BN55),BK55:BN55,0))</f>
        <v>c</v>
      </c>
      <c r="BP55" s="5">
        <f t="shared" si="60"/>
        <v>2.5830879768373798</v>
      </c>
      <c r="BQ55" s="5">
        <f t="shared" si="61"/>
        <v>2.8693518698900693</v>
      </c>
      <c r="BR55" s="5">
        <f t="shared" si="62"/>
        <v>0.6631778864765101</v>
      </c>
      <c r="BS55" s="5">
        <f t="shared" si="63"/>
        <v>2.6290861062736912</v>
      </c>
      <c r="BT55" s="11" t="str" cm="1">
        <f t="array" ref="BT55">INDEX({"a","b","c","d"},MATCH(MIN(BP55:BS55),BP55:BS55,0))</f>
        <v>c</v>
      </c>
      <c r="BU55" s="5">
        <f t="shared" si="64"/>
        <v>2.5830879768373798</v>
      </c>
      <c r="BV55" s="5">
        <f t="shared" si="65"/>
        <v>2.8693518698900693</v>
      </c>
      <c r="BW55" s="5">
        <f t="shared" si="66"/>
        <v>0.6631778864765101</v>
      </c>
      <c r="BX55" s="5">
        <f t="shared" si="67"/>
        <v>2.6290861062736912</v>
      </c>
      <c r="BY55" s="11" t="str" cm="1">
        <f t="array" ref="BY55">INDEX({"a","b","c","d"},MATCH(MIN(BU55:BX55),BU55:BX55,0))</f>
        <v>c</v>
      </c>
      <c r="BZ55" s="5">
        <f t="shared" si="68"/>
        <v>2.5830879768373798</v>
      </c>
      <c r="CA55" s="5">
        <f t="shared" si="69"/>
        <v>2.8693518698900693</v>
      </c>
      <c r="CB55" s="5">
        <f t="shared" si="70"/>
        <v>0.6631778864765101</v>
      </c>
      <c r="CC55" s="5">
        <f t="shared" si="71"/>
        <v>2.6290861062736912</v>
      </c>
      <c r="CD55" s="11" t="str" cm="1">
        <f t="array" ref="CD55">INDEX({"a","b","c","d"},MATCH(MIN(BZ55:CC55),BZ55:CC55,0))</f>
        <v>c</v>
      </c>
    </row>
    <row r="56" spans="1:82">
      <c r="A56" s="38" t="s">
        <v>170</v>
      </c>
      <c r="B56" s="27">
        <v>317</v>
      </c>
      <c r="C56" s="27">
        <v>9.3000000000000007</v>
      </c>
      <c r="D56" s="27">
        <v>12</v>
      </c>
      <c r="E56" s="24">
        <f t="shared" si="72"/>
        <v>2.1639776489996385</v>
      </c>
      <c r="F56" s="24">
        <f t="shared" si="73"/>
        <v>1.5821727822970562</v>
      </c>
      <c r="G56" s="24">
        <f t="shared" si="74"/>
        <v>0.96655883255452602</v>
      </c>
      <c r="H56" s="6"/>
      <c r="I56" s="6"/>
      <c r="J56" s="6"/>
      <c r="K56" s="6"/>
      <c r="L56" s="6"/>
      <c r="M56" s="5">
        <f t="shared" si="75"/>
        <v>1.3018784227024955</v>
      </c>
      <c r="N56" s="5">
        <f t="shared" si="76"/>
        <v>2.8496150538626757</v>
      </c>
      <c r="O56" s="5">
        <f t="shared" si="18"/>
        <v>3.0154349284922439</v>
      </c>
      <c r="P56" s="5">
        <f t="shared" si="77"/>
        <v>4.5327391809923521</v>
      </c>
      <c r="Q56" s="11" t="str" cm="1">
        <f t="array" ref="Q56">INDEX({"a","b","c","d"},MATCH(MIN(M56:P56),M56:P56,0))</f>
        <v>a</v>
      </c>
      <c r="R56" s="5">
        <f t="shared" si="20"/>
        <v>1.1826694842111671</v>
      </c>
      <c r="S56" s="5">
        <f t="shared" si="21"/>
        <v>2.5385326889344393</v>
      </c>
      <c r="T56" s="5">
        <f t="shared" si="22"/>
        <v>3.3067398253499234</v>
      </c>
      <c r="U56" s="5">
        <f t="shared" si="23"/>
        <v>4.2263353224697306</v>
      </c>
      <c r="V56" s="11" t="str" cm="1">
        <f t="array" ref="V56">INDEX({"a","b","c","d"},MATCH(MIN(R56:U56),R56:U56,0))</f>
        <v>a</v>
      </c>
      <c r="W56" s="5">
        <f t="shared" si="24"/>
        <v>1.3706110028907732</v>
      </c>
      <c r="X56" s="5">
        <f t="shared" si="25"/>
        <v>2.5030606986887287</v>
      </c>
      <c r="Y56" s="5">
        <f t="shared" si="26"/>
        <v>3.1476468122015682</v>
      </c>
      <c r="Z56" s="5">
        <f t="shared" si="27"/>
        <v>4.2193101589129567</v>
      </c>
      <c r="AA56" s="11" t="str" cm="1">
        <f t="array" ref="AA56">INDEX({"a","b","c","d"},MATCH(MIN(W56:Z56),W56:Z56,0))</f>
        <v>a</v>
      </c>
      <c r="AB56" s="5">
        <f t="shared" si="28"/>
        <v>1.4730065218582293</v>
      </c>
      <c r="AC56" s="5">
        <f t="shared" si="29"/>
        <v>2.6893775916122005</v>
      </c>
      <c r="AD56" s="5">
        <f t="shared" si="30"/>
        <v>2.9335989852120741</v>
      </c>
      <c r="AE56" s="5">
        <f t="shared" si="31"/>
        <v>4.1992164638939169</v>
      </c>
      <c r="AF56" s="11" t="str" cm="1">
        <f t="array" ref="AF56">INDEX({"a","b","c","d"},MATCH(MIN(AB56:AE56),AB56:AE56,0))</f>
        <v>a</v>
      </c>
      <c r="AG56" s="5">
        <f t="shared" si="32"/>
        <v>1.193242547539713</v>
      </c>
      <c r="AH56" s="5">
        <f t="shared" si="33"/>
        <v>2.6814648640234093</v>
      </c>
      <c r="AI56" s="5">
        <f t="shared" si="34"/>
        <v>2.9245690573445402</v>
      </c>
      <c r="AJ56" s="5">
        <f t="shared" si="35"/>
        <v>4.1992164638939169</v>
      </c>
      <c r="AK56" s="11" t="str" cm="1">
        <f t="array" ref="AK56">INDEX({"a","b","c","d"},MATCH(MIN(AG56:AJ56),AG56:AJ56,0))</f>
        <v>a</v>
      </c>
      <c r="AL56" s="5">
        <f t="shared" si="36"/>
        <v>0.84489600156195699</v>
      </c>
      <c r="AM56" s="5">
        <f t="shared" si="37"/>
        <v>2.5296073615490204</v>
      </c>
      <c r="AN56" s="5">
        <f t="shared" si="38"/>
        <v>2.9215542054751213</v>
      </c>
      <c r="AO56" s="5">
        <f t="shared" si="39"/>
        <v>4.1992164638939169</v>
      </c>
      <c r="AP56" s="11" t="str" cm="1">
        <f t="array" ref="AP56">INDEX({"a","b","c","d"},MATCH(MIN(AL56:AO56),AL56:AO56,0))</f>
        <v>a</v>
      </c>
      <c r="AQ56" s="5">
        <f t="shared" si="40"/>
        <v>0.74459178326323416</v>
      </c>
      <c r="AR56" s="5">
        <f t="shared" si="41"/>
        <v>2.4533652127793806</v>
      </c>
      <c r="AS56" s="5">
        <f t="shared" si="42"/>
        <v>2.9050416318025456</v>
      </c>
      <c r="AT56" s="5">
        <f t="shared" si="43"/>
        <v>4.1992164638939169</v>
      </c>
      <c r="AU56" s="11" t="str" cm="1">
        <f t="array" ref="AU56">INDEX({"a","b","c","d"},MATCH(MIN(AQ56:AT56),AQ56:AT56,0))</f>
        <v>a</v>
      </c>
      <c r="AV56" s="5">
        <f t="shared" si="44"/>
        <v>0.72450198428364432</v>
      </c>
      <c r="AW56" s="5">
        <f t="shared" si="45"/>
        <v>2.4308435402502848</v>
      </c>
      <c r="AX56" s="5">
        <f t="shared" si="46"/>
        <v>2.9050416318025456</v>
      </c>
      <c r="AY56" s="5">
        <f t="shared" si="47"/>
        <v>4.1992164638939169</v>
      </c>
      <c r="AZ56" s="11" t="str" cm="1">
        <f t="array" ref="AZ56">INDEX({"a","b","c","d"},MATCH(MIN(AV56:AY56),AV56:AY56,0))</f>
        <v>a</v>
      </c>
      <c r="BA56" s="5">
        <f t="shared" si="48"/>
        <v>0.6960974999341808</v>
      </c>
      <c r="BB56" s="5">
        <f t="shared" si="49"/>
        <v>2.4102620307388452</v>
      </c>
      <c r="BC56" s="5">
        <f t="shared" si="50"/>
        <v>2.9050416318025456</v>
      </c>
      <c r="BD56" s="5">
        <f t="shared" si="51"/>
        <v>4.1992164638939169</v>
      </c>
      <c r="BE56" s="11" t="str" cm="1">
        <f t="array" ref="BE56">INDEX({"a","b","c","d"},MATCH(MIN(BA56:BD56),BA56:BD56,0))</f>
        <v>a</v>
      </c>
      <c r="BF56" s="5">
        <f t="shared" si="52"/>
        <v>0.6960974999341808</v>
      </c>
      <c r="BG56" s="5">
        <f t="shared" si="53"/>
        <v>2.4102620307388452</v>
      </c>
      <c r="BH56" s="5">
        <f t="shared" si="54"/>
        <v>2.9050416318025456</v>
      </c>
      <c r="BI56" s="5">
        <f t="shared" si="55"/>
        <v>4.1992164638939169</v>
      </c>
      <c r="BJ56" s="11" t="str" cm="1">
        <f t="array" ref="BJ56">INDEX({"a","b","c","d"},MATCH(MIN(BF56:BI56),BF56:BI56,0))</f>
        <v>a</v>
      </c>
      <c r="BK56" s="5">
        <f t="shared" si="56"/>
        <v>0.6960974999341808</v>
      </c>
      <c r="BL56" s="5">
        <f t="shared" si="57"/>
        <v>2.4102620307388452</v>
      </c>
      <c r="BM56" s="5">
        <f t="shared" si="58"/>
        <v>2.9050416318025456</v>
      </c>
      <c r="BN56" s="5">
        <f t="shared" si="59"/>
        <v>4.1992164638939169</v>
      </c>
      <c r="BO56" s="11" t="str" cm="1">
        <f t="array" ref="BO56">INDEX({"a","b","c","d"},MATCH(MIN(BK56:BN56),BK56:BN56,0))</f>
        <v>a</v>
      </c>
      <c r="BP56" s="5">
        <f t="shared" si="60"/>
        <v>0.6960974999341808</v>
      </c>
      <c r="BQ56" s="5">
        <f t="shared" si="61"/>
        <v>2.4102620307388452</v>
      </c>
      <c r="BR56" s="5">
        <f t="shared" si="62"/>
        <v>2.9050416318025456</v>
      </c>
      <c r="BS56" s="5">
        <f t="shared" si="63"/>
        <v>4.1992164638939169</v>
      </c>
      <c r="BT56" s="11" t="str" cm="1">
        <f t="array" ref="BT56">INDEX({"a","b","c","d"},MATCH(MIN(BP56:BS56),BP56:BS56,0))</f>
        <v>a</v>
      </c>
      <c r="BU56" s="5">
        <f t="shared" si="64"/>
        <v>0.6960974999341808</v>
      </c>
      <c r="BV56" s="5">
        <f t="shared" si="65"/>
        <v>2.4102620307388452</v>
      </c>
      <c r="BW56" s="5">
        <f t="shared" si="66"/>
        <v>2.9050416318025456</v>
      </c>
      <c r="BX56" s="5">
        <f t="shared" si="67"/>
        <v>4.1992164638939169</v>
      </c>
      <c r="BY56" s="11" t="str" cm="1">
        <f t="array" ref="BY56">INDEX({"a","b","c","d"},MATCH(MIN(BU56:BX56),BU56:BX56,0))</f>
        <v>a</v>
      </c>
      <c r="BZ56" s="5">
        <f t="shared" si="68"/>
        <v>0.6960974999341808</v>
      </c>
      <c r="CA56" s="5">
        <f t="shared" si="69"/>
        <v>2.4102620307388452</v>
      </c>
      <c r="CB56" s="5">
        <f t="shared" si="70"/>
        <v>2.9050416318025456</v>
      </c>
      <c r="CC56" s="5">
        <f t="shared" si="71"/>
        <v>4.1992164638939169</v>
      </c>
      <c r="CD56" s="11" t="str" cm="1">
        <f t="array" ref="CD56">INDEX({"a","b","c","d"},MATCH(MIN(BZ56:CC56),BZ56:CC56,0))</f>
        <v>a</v>
      </c>
    </row>
    <row r="57" spans="1:82">
      <c r="A57" s="38" t="s">
        <v>169</v>
      </c>
      <c r="B57" s="27">
        <v>264</v>
      </c>
      <c r="C57" s="27">
        <v>8.6</v>
      </c>
      <c r="D57" s="27">
        <v>14</v>
      </c>
      <c r="E57" s="24">
        <f t="shared" si="72"/>
        <v>1.5948489501261727</v>
      </c>
      <c r="F57" s="24">
        <f t="shared" si="73"/>
        <v>1.3543346939185454</v>
      </c>
      <c r="G57" s="24">
        <f t="shared" si="74"/>
        <v>1.366790233198222</v>
      </c>
      <c r="H57" s="6"/>
      <c r="I57" s="6"/>
      <c r="J57" s="6"/>
      <c r="K57" s="6"/>
      <c r="L57" s="6"/>
      <c r="M57" s="5">
        <f t="shared" si="75"/>
        <v>0.78353903792355184</v>
      </c>
      <c r="N57" s="5">
        <f t="shared" si="76"/>
        <v>2.4991760999249424</v>
      </c>
      <c r="O57" s="5">
        <f t="shared" si="18"/>
        <v>2.6719049297990813</v>
      </c>
      <c r="P57" s="5">
        <f t="shared" si="77"/>
        <v>4.228218174706921</v>
      </c>
      <c r="Q57" s="11" t="str" cm="1">
        <f t="array" ref="Q57">INDEX({"a","b","c","d"},MATCH(MIN(M57:P57),M57:P57,0))</f>
        <v>a</v>
      </c>
      <c r="R57" s="5">
        <f t="shared" si="20"/>
        <v>0.64413009125029574</v>
      </c>
      <c r="S57" s="5">
        <f t="shared" si="21"/>
        <v>2.1689092281488236</v>
      </c>
      <c r="T57" s="5">
        <f t="shared" si="22"/>
        <v>2.9914843713813308</v>
      </c>
      <c r="U57" s="5">
        <f t="shared" si="23"/>
        <v>3.9206784877912817</v>
      </c>
      <c r="V57" s="11" t="str" cm="1">
        <f t="array" ref="V57">INDEX({"a","b","c","d"},MATCH(MIN(R57:U57),R57:U57,0))</f>
        <v>a</v>
      </c>
      <c r="W57" s="5">
        <f t="shared" si="24"/>
        <v>0.84878310965754911</v>
      </c>
      <c r="X57" s="5">
        <f t="shared" si="25"/>
        <v>2.1443331679740218</v>
      </c>
      <c r="Y57" s="5">
        <f t="shared" si="26"/>
        <v>2.8626748887897522</v>
      </c>
      <c r="Z57" s="5">
        <f t="shared" si="27"/>
        <v>3.9132187044364253</v>
      </c>
      <c r="AA57" s="11" t="str" cm="1">
        <f t="array" ref="AA57">INDEX({"a","b","c","d"},MATCH(MIN(W57:Z57),W57:Z57,0))</f>
        <v>a</v>
      </c>
      <c r="AB57" s="5">
        <f t="shared" si="28"/>
        <v>0.95629208036533797</v>
      </c>
      <c r="AC57" s="5">
        <f t="shared" si="29"/>
        <v>2.3021473794325864</v>
      </c>
      <c r="AD57" s="5">
        <f t="shared" si="30"/>
        <v>2.6714583675550121</v>
      </c>
      <c r="AE57" s="5">
        <f t="shared" si="31"/>
        <v>3.8920553601039511</v>
      </c>
      <c r="AF57" s="11" t="str" cm="1">
        <f t="array" ref="AF57">INDEX({"a","b","c","d"},MATCH(MIN(AB57:AE57),AB57:AE57,0))</f>
        <v>a</v>
      </c>
      <c r="AG57" s="5">
        <f t="shared" si="32"/>
        <v>0.6679106891159482</v>
      </c>
      <c r="AH57" s="5">
        <f t="shared" si="33"/>
        <v>2.2234495547959048</v>
      </c>
      <c r="AI57" s="5">
        <f t="shared" si="34"/>
        <v>2.6598338455236039</v>
      </c>
      <c r="AJ57" s="5">
        <f t="shared" si="35"/>
        <v>3.8920553601039511</v>
      </c>
      <c r="AK57" s="11" t="str" cm="1">
        <f t="array" ref="AK57">INDEX({"a","b","c","d"},MATCH(MIN(AG57:AJ57),AG57:AJ57,0))</f>
        <v>a</v>
      </c>
      <c r="AL57" s="5">
        <f t="shared" si="36"/>
        <v>0.21705919764987214</v>
      </c>
      <c r="AM57" s="5">
        <f t="shared" si="37"/>
        <v>2.079217443220442</v>
      </c>
      <c r="AN57" s="5">
        <f t="shared" si="38"/>
        <v>2.6550618552628751</v>
      </c>
      <c r="AO57" s="5">
        <f t="shared" si="39"/>
        <v>3.8920553601039511</v>
      </c>
      <c r="AP57" s="11" t="str" cm="1">
        <f t="array" ref="AP57">INDEX({"a","b","c","d"},MATCH(MIN(AL57:AO57),AL57:AO57,0))</f>
        <v>a</v>
      </c>
      <c r="AQ57" s="5">
        <f t="shared" si="40"/>
        <v>0.11197474502340889</v>
      </c>
      <c r="AR57" s="5">
        <f t="shared" si="41"/>
        <v>1.9991754839513476</v>
      </c>
      <c r="AS57" s="5">
        <f t="shared" si="42"/>
        <v>2.6388138229796376</v>
      </c>
      <c r="AT57" s="5">
        <f t="shared" si="43"/>
        <v>3.8920553601039511</v>
      </c>
      <c r="AU57" s="11" t="str" cm="1">
        <f t="array" ref="AU57">INDEX({"a","b","c","d"},MATCH(MIN(AQ57:AT57),AQ57:AT57,0))</f>
        <v>a</v>
      </c>
      <c r="AV57" s="5">
        <f t="shared" si="44"/>
        <v>7.8586167237924109E-2</v>
      </c>
      <c r="AW57" s="5">
        <f t="shared" si="45"/>
        <v>1.9764258842908362</v>
      </c>
      <c r="AX57" s="5">
        <f t="shared" si="46"/>
        <v>2.6388138229796376</v>
      </c>
      <c r="AY57" s="5">
        <f t="shared" si="47"/>
        <v>3.8920553601039511</v>
      </c>
      <c r="AZ57" s="11" t="str" cm="1">
        <f t="array" ref="AZ57">INDEX({"a","b","c","d"},MATCH(MIN(AV57:AY57),AV57:AY57,0))</f>
        <v>a</v>
      </c>
      <c r="BA57" s="5">
        <f t="shared" si="48"/>
        <v>9.8745827265205907E-2</v>
      </c>
      <c r="BB57" s="5">
        <f t="shared" si="49"/>
        <v>1.9521213069055976</v>
      </c>
      <c r="BC57" s="5">
        <f t="shared" si="50"/>
        <v>2.6388138229796376</v>
      </c>
      <c r="BD57" s="5">
        <f t="shared" si="51"/>
        <v>3.8920553601039511</v>
      </c>
      <c r="BE57" s="11" t="str" cm="1">
        <f t="array" ref="BE57">INDEX({"a","b","c","d"},MATCH(MIN(BA57:BD57),BA57:BD57,0))</f>
        <v>a</v>
      </c>
      <c r="BF57" s="5">
        <f t="shared" si="52"/>
        <v>9.8745827265205907E-2</v>
      </c>
      <c r="BG57" s="5">
        <f t="shared" si="53"/>
        <v>1.9521213069055976</v>
      </c>
      <c r="BH57" s="5">
        <f t="shared" si="54"/>
        <v>2.6388138229796376</v>
      </c>
      <c r="BI57" s="5">
        <f t="shared" si="55"/>
        <v>3.8920553601039511</v>
      </c>
      <c r="BJ57" s="11" t="str" cm="1">
        <f t="array" ref="BJ57">INDEX({"a","b","c","d"},MATCH(MIN(BF57:BI57),BF57:BI57,0))</f>
        <v>a</v>
      </c>
      <c r="BK57" s="5">
        <f t="shared" si="56"/>
        <v>9.8745827265205907E-2</v>
      </c>
      <c r="BL57" s="5">
        <f t="shared" si="57"/>
        <v>1.9521213069055976</v>
      </c>
      <c r="BM57" s="5">
        <f t="shared" si="58"/>
        <v>2.6388138229796376</v>
      </c>
      <c r="BN57" s="5">
        <f t="shared" si="59"/>
        <v>3.8920553601039511</v>
      </c>
      <c r="BO57" s="11" t="str" cm="1">
        <f t="array" ref="BO57">INDEX({"a","b","c","d"},MATCH(MIN(BK57:BN57),BK57:BN57,0))</f>
        <v>a</v>
      </c>
      <c r="BP57" s="5">
        <f t="shared" si="60"/>
        <v>9.8745827265205907E-2</v>
      </c>
      <c r="BQ57" s="5">
        <f t="shared" si="61"/>
        <v>1.9521213069055976</v>
      </c>
      <c r="BR57" s="5">
        <f t="shared" si="62"/>
        <v>2.6388138229796376</v>
      </c>
      <c r="BS57" s="5">
        <f t="shared" si="63"/>
        <v>3.8920553601039511</v>
      </c>
      <c r="BT57" s="11" t="str" cm="1">
        <f t="array" ref="BT57">INDEX({"a","b","c","d"},MATCH(MIN(BP57:BS57),BP57:BS57,0))</f>
        <v>a</v>
      </c>
      <c r="BU57" s="5">
        <f t="shared" si="64"/>
        <v>9.8745827265205907E-2</v>
      </c>
      <c r="BV57" s="5">
        <f t="shared" si="65"/>
        <v>1.9521213069055976</v>
      </c>
      <c r="BW57" s="5">
        <f t="shared" si="66"/>
        <v>2.6388138229796376</v>
      </c>
      <c r="BX57" s="5">
        <f t="shared" si="67"/>
        <v>3.8920553601039511</v>
      </c>
      <c r="BY57" s="11" t="str" cm="1">
        <f t="array" ref="BY57">INDEX({"a","b","c","d"},MATCH(MIN(BU57:BX57),BU57:BX57,0))</f>
        <v>a</v>
      </c>
      <c r="BZ57" s="5">
        <f t="shared" si="68"/>
        <v>9.8745827265205907E-2</v>
      </c>
      <c r="CA57" s="5">
        <f t="shared" si="69"/>
        <v>1.9521213069055976</v>
      </c>
      <c r="CB57" s="5">
        <f t="shared" si="70"/>
        <v>2.6388138229796376</v>
      </c>
      <c r="CC57" s="5">
        <f t="shared" si="71"/>
        <v>3.8920553601039511</v>
      </c>
      <c r="CD57" s="11" t="str" cm="1">
        <f t="array" ref="CD57">INDEX({"a","b","c","d"},MATCH(MIN(BZ57:CC57),BZ57:CC57,0))</f>
        <v>a</v>
      </c>
    </row>
    <row r="58" spans="1:82">
      <c r="A58" s="38" t="s">
        <v>168</v>
      </c>
      <c r="B58" s="27">
        <v>316</v>
      </c>
      <c r="C58" s="27">
        <v>9.3000000000000007</v>
      </c>
      <c r="D58" s="27">
        <v>11</v>
      </c>
      <c r="E58" s="24">
        <f t="shared" si="72"/>
        <v>2.1532393716624032</v>
      </c>
      <c r="F58" s="24">
        <f t="shared" si="73"/>
        <v>1.5821727822970562</v>
      </c>
      <c r="G58" s="24">
        <f t="shared" si="74"/>
        <v>0.76644313223267801</v>
      </c>
      <c r="H58" s="6"/>
      <c r="I58" s="6"/>
      <c r="J58" s="6"/>
      <c r="K58" s="6"/>
      <c r="L58" s="6"/>
      <c r="M58" s="5">
        <f t="shared" si="75"/>
        <v>1.3127966359193157</v>
      </c>
      <c r="N58" s="5">
        <f t="shared" si="76"/>
        <v>2.7797743756760811</v>
      </c>
      <c r="O58" s="5">
        <f t="shared" si="18"/>
        <v>2.9423658230926648</v>
      </c>
      <c r="P58" s="5">
        <f t="shared" si="77"/>
        <v>4.4419428352973682</v>
      </c>
      <c r="Q58" s="11" t="str" cm="1">
        <f t="array" ref="Q58">INDEX({"a","b","c","d"},MATCH(MIN(M58:P58),M58:P58,0))</f>
        <v>a</v>
      </c>
      <c r="R58" s="5">
        <f t="shared" si="20"/>
        <v>1.2533709879338817</v>
      </c>
      <c r="S58" s="5">
        <f t="shared" si="21"/>
        <v>2.4714814860749641</v>
      </c>
      <c r="T58" s="5">
        <f t="shared" si="22"/>
        <v>3.2171518208357286</v>
      </c>
      <c r="U58" s="5">
        <f t="shared" si="23"/>
        <v>4.1368590711281437</v>
      </c>
      <c r="V58" s="11" t="str" cm="1">
        <f t="array" ref="V58">INDEX({"a","b","c","d"},MATCH(MIN(R58:U58),R58:U58,0))</f>
        <v>a</v>
      </c>
      <c r="W58" s="5">
        <f t="shared" si="24"/>
        <v>1.4349680412910299</v>
      </c>
      <c r="X58" s="5">
        <f t="shared" si="25"/>
        <v>2.4330713193076736</v>
      </c>
      <c r="Y58" s="5">
        <f t="shared" si="26"/>
        <v>3.0511719111603841</v>
      </c>
      <c r="Z58" s="5">
        <f t="shared" si="27"/>
        <v>4.130045050972547</v>
      </c>
      <c r="AA58" s="11" t="str" cm="1">
        <f t="array" ref="AA58">INDEX({"a","b","c","d"},MATCH(MIN(W58:Z58),W58:Z58,0))</f>
        <v>a</v>
      </c>
      <c r="AB58" s="5">
        <f t="shared" si="28"/>
        <v>1.5293591820895498</v>
      </c>
      <c r="AC58" s="5">
        <f t="shared" si="29"/>
        <v>2.6414610216637322</v>
      </c>
      <c r="AD58" s="5">
        <f t="shared" si="30"/>
        <v>2.8360400435704798</v>
      </c>
      <c r="AE58" s="5">
        <f t="shared" si="31"/>
        <v>4.1101992919682582</v>
      </c>
      <c r="AF58" s="11" t="str" cm="1">
        <f t="array" ref="AF58">INDEX({"a","b","c","d"},MATCH(MIN(AB58:AE58),AB58:AE58,0))</f>
        <v>a</v>
      </c>
      <c r="AG58" s="5">
        <f t="shared" si="32"/>
        <v>1.2679206514995969</v>
      </c>
      <c r="AH58" s="5">
        <f t="shared" si="33"/>
        <v>2.6766374977812788</v>
      </c>
      <c r="AI58" s="5">
        <f t="shared" si="34"/>
        <v>2.8273380742817151</v>
      </c>
      <c r="AJ58" s="5">
        <f t="shared" si="35"/>
        <v>4.1101992919682582</v>
      </c>
      <c r="AK58" s="11" t="str" cm="1">
        <f t="array" ref="AK58">INDEX({"a","b","c","d"},MATCH(MIN(AG58:AJ58),AG58:AJ58,0))</f>
        <v>a</v>
      </c>
      <c r="AL58" s="5">
        <f t="shared" si="36"/>
        <v>0.96229351336615698</v>
      </c>
      <c r="AM58" s="5">
        <f t="shared" si="37"/>
        <v>2.5381427292188787</v>
      </c>
      <c r="AN58" s="5">
        <f t="shared" si="38"/>
        <v>2.8245175996653775</v>
      </c>
      <c r="AO58" s="5">
        <f t="shared" si="39"/>
        <v>4.1101992919682582</v>
      </c>
      <c r="AP58" s="11" t="str" cm="1">
        <f t="array" ref="AP58">INDEX({"a","b","c","d"},MATCH(MIN(AL58:AO58),AL58:AO58,0))</f>
        <v>a</v>
      </c>
      <c r="AQ58" s="5">
        <f t="shared" si="40"/>
        <v>0.88260627685261617</v>
      </c>
      <c r="AR58" s="5">
        <f t="shared" si="41"/>
        <v>2.4673211403543429</v>
      </c>
      <c r="AS58" s="5">
        <f t="shared" si="42"/>
        <v>2.8077825907543956</v>
      </c>
      <c r="AT58" s="5">
        <f t="shared" si="43"/>
        <v>4.1101992919682582</v>
      </c>
      <c r="AU58" s="11" t="str" cm="1">
        <f t="array" ref="AU58">INDEX({"a","b","c","d"},MATCH(MIN(AQ58:AT58),AQ58:AT58,0))</f>
        <v>a</v>
      </c>
      <c r="AV58" s="5">
        <f t="shared" si="44"/>
        <v>0.85862643106062309</v>
      </c>
      <c r="AW58" s="5">
        <f t="shared" si="45"/>
        <v>2.4477337241527355</v>
      </c>
      <c r="AX58" s="5">
        <f t="shared" si="46"/>
        <v>2.8077825907543956</v>
      </c>
      <c r="AY58" s="5">
        <f t="shared" si="47"/>
        <v>4.1101992919682582</v>
      </c>
      <c r="AZ58" s="11" t="str" cm="1">
        <f t="array" ref="AZ58">INDEX({"a","b","c","d"},MATCH(MIN(AV58:AY58),AV58:AY58,0))</f>
        <v>a</v>
      </c>
      <c r="BA58" s="5">
        <f t="shared" si="48"/>
        <v>0.8322868839782771</v>
      </c>
      <c r="BB58" s="5">
        <f t="shared" si="49"/>
        <v>2.4286110020308067</v>
      </c>
      <c r="BC58" s="5">
        <f t="shared" si="50"/>
        <v>2.8077825907543956</v>
      </c>
      <c r="BD58" s="5">
        <f t="shared" si="51"/>
        <v>4.1101992919682582</v>
      </c>
      <c r="BE58" s="11" t="str" cm="1">
        <f t="array" ref="BE58">INDEX({"a","b","c","d"},MATCH(MIN(BA58:BD58),BA58:BD58,0))</f>
        <v>a</v>
      </c>
      <c r="BF58" s="5">
        <f t="shared" si="52"/>
        <v>0.8322868839782771</v>
      </c>
      <c r="BG58" s="5">
        <f t="shared" si="53"/>
        <v>2.4286110020308067</v>
      </c>
      <c r="BH58" s="5">
        <f t="shared" si="54"/>
        <v>2.8077825907543956</v>
      </c>
      <c r="BI58" s="5">
        <f t="shared" si="55"/>
        <v>4.1101992919682582</v>
      </c>
      <c r="BJ58" s="11" t="str" cm="1">
        <f t="array" ref="BJ58">INDEX({"a","b","c","d"},MATCH(MIN(BF58:BI58),BF58:BI58,0))</f>
        <v>a</v>
      </c>
      <c r="BK58" s="5">
        <f t="shared" si="56"/>
        <v>0.8322868839782771</v>
      </c>
      <c r="BL58" s="5">
        <f t="shared" si="57"/>
        <v>2.4286110020308067</v>
      </c>
      <c r="BM58" s="5">
        <f t="shared" si="58"/>
        <v>2.8077825907543956</v>
      </c>
      <c r="BN58" s="5">
        <f t="shared" si="59"/>
        <v>4.1101992919682582</v>
      </c>
      <c r="BO58" s="11" t="str" cm="1">
        <f t="array" ref="BO58">INDEX({"a","b","c","d"},MATCH(MIN(BK58:BN58),BK58:BN58,0))</f>
        <v>a</v>
      </c>
      <c r="BP58" s="5">
        <f t="shared" si="60"/>
        <v>0.8322868839782771</v>
      </c>
      <c r="BQ58" s="5">
        <f t="shared" si="61"/>
        <v>2.4286110020308067</v>
      </c>
      <c r="BR58" s="5">
        <f t="shared" si="62"/>
        <v>2.8077825907543956</v>
      </c>
      <c r="BS58" s="5">
        <f t="shared" si="63"/>
        <v>4.1101992919682582</v>
      </c>
      <c r="BT58" s="11" t="str" cm="1">
        <f t="array" ref="BT58">INDEX({"a","b","c","d"},MATCH(MIN(BP58:BS58),BP58:BS58,0))</f>
        <v>a</v>
      </c>
      <c r="BU58" s="5">
        <f t="shared" si="64"/>
        <v>0.8322868839782771</v>
      </c>
      <c r="BV58" s="5">
        <f t="shared" si="65"/>
        <v>2.4286110020308067</v>
      </c>
      <c r="BW58" s="5">
        <f t="shared" si="66"/>
        <v>2.8077825907543956</v>
      </c>
      <c r="BX58" s="5">
        <f t="shared" si="67"/>
        <v>4.1101992919682582</v>
      </c>
      <c r="BY58" s="11" t="str" cm="1">
        <f t="array" ref="BY58">INDEX({"a","b","c","d"},MATCH(MIN(BU58:BX58),BU58:BX58,0))</f>
        <v>a</v>
      </c>
      <c r="BZ58" s="5">
        <f t="shared" si="68"/>
        <v>0.8322868839782771</v>
      </c>
      <c r="CA58" s="5">
        <f t="shared" si="69"/>
        <v>2.4286110020308067</v>
      </c>
      <c r="CB58" s="5">
        <f t="shared" si="70"/>
        <v>2.8077825907543956</v>
      </c>
      <c r="CC58" s="5">
        <f t="shared" si="71"/>
        <v>4.1101992919682582</v>
      </c>
      <c r="CD58" s="11" t="str" cm="1">
        <f t="array" ref="CD58">INDEX({"a","b","c","d"},MATCH(MIN(BZ58:CC58),BZ58:CC58,0))</f>
        <v>a</v>
      </c>
    </row>
    <row r="59" spans="1:82">
      <c r="A59" s="38" t="s">
        <v>167</v>
      </c>
      <c r="B59" s="27">
        <v>179</v>
      </c>
      <c r="C59" s="27">
        <v>2.5</v>
      </c>
      <c r="D59" s="27">
        <v>9</v>
      </c>
      <c r="E59" s="24">
        <f t="shared" si="72"/>
        <v>0.68209537646118024</v>
      </c>
      <c r="F59" s="24">
        <f t="shared" si="73"/>
        <v>-0.63111150480847267</v>
      </c>
      <c r="G59" s="24">
        <f t="shared" si="74"/>
        <v>0.3662117315889819</v>
      </c>
      <c r="H59" s="6"/>
      <c r="I59" s="6"/>
      <c r="J59" s="6"/>
      <c r="K59" s="6"/>
      <c r="L59" s="6"/>
      <c r="M59" s="5">
        <f t="shared" si="75"/>
        <v>1.7785599961658183</v>
      </c>
      <c r="N59" s="5">
        <f t="shared" si="76"/>
        <v>0.99883275198840693</v>
      </c>
      <c r="O59" s="5">
        <f t="shared" si="18"/>
        <v>1.0540901228514914</v>
      </c>
      <c r="P59" s="5">
        <f t="shared" si="77"/>
        <v>2.1981942755198216</v>
      </c>
      <c r="Q59" s="11" t="str" cm="1">
        <f t="array" ref="Q59">INDEX({"a","b","c","d"},MATCH(MIN(M59:P59),M59:P59,0))</f>
        <v>b</v>
      </c>
      <c r="R59" s="5">
        <f t="shared" si="20"/>
        <v>1.8324854629224094</v>
      </c>
      <c r="S59" s="5">
        <f t="shared" si="21"/>
        <v>1.3564036739685472</v>
      </c>
      <c r="T59" s="5">
        <f t="shared" si="22"/>
        <v>1.7232905245810508</v>
      </c>
      <c r="U59" s="5">
        <f t="shared" si="23"/>
        <v>1.9283345119489306</v>
      </c>
      <c r="V59" s="11" t="str" cm="1">
        <f t="array" ref="V59">INDEX({"a","b","c","d"},MATCH(MIN(R59:U59),R59:U59,0))</f>
        <v>b</v>
      </c>
      <c r="W59" s="5">
        <f t="shared" si="24"/>
        <v>1.6803028124570183</v>
      </c>
      <c r="X59" s="5">
        <f t="shared" si="25"/>
        <v>1.4060223816900037</v>
      </c>
      <c r="Y59" s="5">
        <f t="shared" si="26"/>
        <v>2.042286894717479</v>
      </c>
      <c r="Z59" s="5">
        <f t="shared" si="27"/>
        <v>1.9192215568312021</v>
      </c>
      <c r="AA59" s="11" t="str" cm="1">
        <f t="array" ref="AA59">INDEX({"a","b","c","d"},MATCH(MIN(W59:Z59),W59:Z59,0))</f>
        <v>b</v>
      </c>
      <c r="AB59" s="5">
        <f t="shared" si="28"/>
        <v>1.5753469696446483</v>
      </c>
      <c r="AC59" s="5">
        <f t="shared" si="29"/>
        <v>0.59019578297924946</v>
      </c>
      <c r="AD59" s="5">
        <f t="shared" si="30"/>
        <v>2.243204009254149</v>
      </c>
      <c r="AE59" s="5">
        <f t="shared" si="31"/>
        <v>1.9042448012972761</v>
      </c>
      <c r="AF59" s="11" t="str" cm="1">
        <f t="array" ref="AF59">INDEX({"a","b","c","d"},MATCH(MIN(AB59:AE59),AB59:AE59,0))</f>
        <v>b</v>
      </c>
      <c r="AG59" s="5">
        <f t="shared" si="32"/>
        <v>1.8377718009919788</v>
      </c>
      <c r="AH59" s="5">
        <f t="shared" si="33"/>
        <v>0.56124608863070469</v>
      </c>
      <c r="AI59" s="5">
        <f t="shared" si="34"/>
        <v>2.2078502407932383</v>
      </c>
      <c r="AJ59" s="5">
        <f t="shared" si="35"/>
        <v>1.9042448012972761</v>
      </c>
      <c r="AK59" s="11" t="str" cm="1">
        <f t="array" ref="AK59">INDEX({"a","b","c","d"},MATCH(MIN(AG59:AJ59),AG59:AJ59,0))</f>
        <v>b</v>
      </c>
      <c r="AL59" s="5">
        <f t="shared" si="36"/>
        <v>2.2657549707927451</v>
      </c>
      <c r="AM59" s="5">
        <f t="shared" si="37"/>
        <v>0.69627273077079344</v>
      </c>
      <c r="AN59" s="5">
        <f t="shared" si="38"/>
        <v>2.1842796113315859</v>
      </c>
      <c r="AO59" s="5">
        <f t="shared" si="39"/>
        <v>1.9042448012972761</v>
      </c>
      <c r="AP59" s="11" t="str" cm="1">
        <f t="array" ref="AP59">INDEX({"a","b","c","d"},MATCH(MIN(AL59:AO59),AL59:AO59,0))</f>
        <v>b</v>
      </c>
      <c r="AQ59" s="5">
        <f t="shared" si="40"/>
        <v>2.4476898619660843</v>
      </c>
      <c r="AR59" s="5">
        <f t="shared" si="41"/>
        <v>0.77448940872506189</v>
      </c>
      <c r="AS59" s="5">
        <f t="shared" si="42"/>
        <v>2.1520364418995128</v>
      </c>
      <c r="AT59" s="5">
        <f t="shared" si="43"/>
        <v>1.9042448012972761</v>
      </c>
      <c r="AU59" s="11" t="str" cm="1">
        <f t="array" ref="AU59">INDEX({"a","b","c","d"},MATCH(MIN(AQ59:AT59),AQ59:AT59,0))</f>
        <v>b</v>
      </c>
      <c r="AV59" s="5">
        <f t="shared" si="44"/>
        <v>2.4683707410457041</v>
      </c>
      <c r="AW59" s="5">
        <f t="shared" si="45"/>
        <v>0.8148113573849427</v>
      </c>
      <c r="AX59" s="5">
        <f t="shared" si="46"/>
        <v>2.1520364418995128</v>
      </c>
      <c r="AY59" s="5">
        <f t="shared" si="47"/>
        <v>1.9042448012972761</v>
      </c>
      <c r="AZ59" s="11" t="str" cm="1">
        <f t="array" ref="AZ59">INDEX({"a","b","c","d"},MATCH(MIN(AV59:AY59),AV59:AY59,0))</f>
        <v>b</v>
      </c>
      <c r="BA59" s="5">
        <f t="shared" si="48"/>
        <v>2.4968820922633497</v>
      </c>
      <c r="BB59" s="5">
        <f t="shared" si="49"/>
        <v>0.83556450039581576</v>
      </c>
      <c r="BC59" s="5">
        <f t="shared" si="50"/>
        <v>2.1520364418995128</v>
      </c>
      <c r="BD59" s="5">
        <f t="shared" si="51"/>
        <v>1.9042448012972761</v>
      </c>
      <c r="BE59" s="11" t="str" cm="1">
        <f t="array" ref="BE59">INDEX({"a","b","c","d"},MATCH(MIN(BA59:BD59),BA59:BD59,0))</f>
        <v>b</v>
      </c>
      <c r="BF59" s="5">
        <f t="shared" si="52"/>
        <v>2.4968820922633497</v>
      </c>
      <c r="BG59" s="5">
        <f t="shared" si="53"/>
        <v>0.83556450039581576</v>
      </c>
      <c r="BH59" s="5">
        <f t="shared" si="54"/>
        <v>2.1520364418995128</v>
      </c>
      <c r="BI59" s="5">
        <f t="shared" si="55"/>
        <v>1.9042448012972761</v>
      </c>
      <c r="BJ59" s="11" t="str" cm="1">
        <f t="array" ref="BJ59">INDEX({"a","b","c","d"},MATCH(MIN(BF59:BI59),BF59:BI59,0))</f>
        <v>b</v>
      </c>
      <c r="BK59" s="5">
        <f t="shared" si="56"/>
        <v>2.4968820922633497</v>
      </c>
      <c r="BL59" s="5">
        <f t="shared" si="57"/>
        <v>0.83556450039581576</v>
      </c>
      <c r="BM59" s="5">
        <f t="shared" si="58"/>
        <v>2.1520364418995128</v>
      </c>
      <c r="BN59" s="5">
        <f t="shared" si="59"/>
        <v>1.9042448012972761</v>
      </c>
      <c r="BO59" s="11" t="str" cm="1">
        <f t="array" ref="BO59">INDEX({"a","b","c","d"},MATCH(MIN(BK59:BN59),BK59:BN59,0))</f>
        <v>b</v>
      </c>
      <c r="BP59" s="5">
        <f t="shared" si="60"/>
        <v>2.4968820922633497</v>
      </c>
      <c r="BQ59" s="5">
        <f t="shared" si="61"/>
        <v>0.83556450039581576</v>
      </c>
      <c r="BR59" s="5">
        <f t="shared" si="62"/>
        <v>2.1520364418995128</v>
      </c>
      <c r="BS59" s="5">
        <f t="shared" si="63"/>
        <v>1.9042448012972761</v>
      </c>
      <c r="BT59" s="11" t="str" cm="1">
        <f t="array" ref="BT59">INDEX({"a","b","c","d"},MATCH(MIN(BP59:BS59),BP59:BS59,0))</f>
        <v>b</v>
      </c>
      <c r="BU59" s="5">
        <f t="shared" si="64"/>
        <v>2.4968820922633497</v>
      </c>
      <c r="BV59" s="5">
        <f t="shared" si="65"/>
        <v>0.83556450039581576</v>
      </c>
      <c r="BW59" s="5">
        <f t="shared" si="66"/>
        <v>2.1520364418995128</v>
      </c>
      <c r="BX59" s="5">
        <f t="shared" si="67"/>
        <v>1.9042448012972761</v>
      </c>
      <c r="BY59" s="11" t="str" cm="1">
        <f t="array" ref="BY59">INDEX({"a","b","c","d"},MATCH(MIN(BU59:BX59),BU59:BX59,0))</f>
        <v>b</v>
      </c>
      <c r="BZ59" s="5">
        <f t="shared" si="68"/>
        <v>2.4968820922633497</v>
      </c>
      <c r="CA59" s="5">
        <f t="shared" si="69"/>
        <v>0.83556450039581576</v>
      </c>
      <c r="CB59" s="5">
        <f t="shared" si="70"/>
        <v>2.1520364418995128</v>
      </c>
      <c r="CC59" s="5">
        <f t="shared" si="71"/>
        <v>1.9042448012972761</v>
      </c>
      <c r="CD59" s="11" t="str" cm="1">
        <f t="array" ref="CD59">INDEX({"a","b","c","d"},MATCH(MIN(BZ59:CC59),BZ59:CC59,0))</f>
        <v>b</v>
      </c>
    </row>
    <row r="60" spans="1:82">
      <c r="A60" s="38" t="s">
        <v>166</v>
      </c>
      <c r="B60" s="27">
        <v>24</v>
      </c>
      <c r="C60" s="27">
        <v>1.5</v>
      </c>
      <c r="D60" s="27">
        <v>3</v>
      </c>
      <c r="E60" s="24">
        <f t="shared" si="72"/>
        <v>-0.98233761081027671</v>
      </c>
      <c r="F60" s="24">
        <f t="shared" si="73"/>
        <v>-0.95659448820634452</v>
      </c>
      <c r="G60" s="24">
        <f t="shared" si="74"/>
        <v>-0.83448247034210632</v>
      </c>
      <c r="H60" s="6"/>
      <c r="I60" s="6"/>
      <c r="J60" s="6"/>
      <c r="K60" s="6"/>
      <c r="L60" s="6"/>
      <c r="M60" s="5">
        <f t="shared" si="75"/>
        <v>3.3351537188718785</v>
      </c>
      <c r="N60" s="5">
        <f t="shared" si="76"/>
        <v>1.6051234188645636</v>
      </c>
      <c r="O60" s="5">
        <f t="shared" si="18"/>
        <v>1.4323890099814784</v>
      </c>
      <c r="P60" s="5">
        <f t="shared" si="77"/>
        <v>0.1720234026811763</v>
      </c>
      <c r="Q60" s="11" t="str" cm="1">
        <f t="array" ref="Q60">INDEX({"a","b","c","d"},MATCH(MIN(M60:P60),M60:P60,0))</f>
        <v>d</v>
      </c>
      <c r="R60" s="5">
        <f t="shared" si="20"/>
        <v>3.6575535455314494</v>
      </c>
      <c r="S60" s="5">
        <f t="shared" si="21"/>
        <v>2.0322780308020851</v>
      </c>
      <c r="T60" s="5">
        <f t="shared" si="22"/>
        <v>1.3771974470327577</v>
      </c>
      <c r="U60" s="5">
        <f t="shared" si="23"/>
        <v>0.22418666809346452</v>
      </c>
      <c r="V60" s="11" t="str" cm="1">
        <f t="array" ref="V60">INDEX({"a","b","c","d"},MATCH(MIN(R60:U60),R60:U60,0))</f>
        <v>d</v>
      </c>
      <c r="W60" s="5">
        <f t="shared" si="24"/>
        <v>3.546965874540839</v>
      </c>
      <c r="X60" s="5">
        <f t="shared" si="25"/>
        <v>2.0779765775109027</v>
      </c>
      <c r="Y60" s="5">
        <f t="shared" si="26"/>
        <v>1.8406805647241797</v>
      </c>
      <c r="Z60" s="5">
        <f t="shared" si="27"/>
        <v>0.22842204461651541</v>
      </c>
      <c r="AA60" s="11" t="str" cm="1">
        <f t="array" ref="AA60">INDEX({"a","b","c","d"},MATCH(MIN(W60:Z60),W60:Z60,0))</f>
        <v>d</v>
      </c>
      <c r="AB60" s="5">
        <f t="shared" si="28"/>
        <v>3.4496542126054854</v>
      </c>
      <c r="AC60" s="5">
        <f t="shared" si="29"/>
        <v>1.8617555116155868</v>
      </c>
      <c r="AD60" s="5">
        <f t="shared" si="30"/>
        <v>2.2545540299170499</v>
      </c>
      <c r="AE60" s="5">
        <f t="shared" si="31"/>
        <v>0.24442052225522035</v>
      </c>
      <c r="AF60" s="11" t="str" cm="1">
        <f t="array" ref="AF60">INDEX({"a","b","c","d"},MATCH(MIN(AB60:AE60),AB60:AE60,0))</f>
        <v>d</v>
      </c>
      <c r="AG60" s="5">
        <f t="shared" si="32"/>
        <v>3.6831205290502984</v>
      </c>
      <c r="AH60" s="5">
        <f t="shared" si="33"/>
        <v>2.3210335156965369</v>
      </c>
      <c r="AI60" s="5">
        <f t="shared" si="34"/>
        <v>2.2275324667679564</v>
      </c>
      <c r="AJ60" s="5">
        <f t="shared" si="35"/>
        <v>0.24442052225522035</v>
      </c>
      <c r="AK60" s="11" t="str" cm="1">
        <f t="array" ref="AK60">INDEX({"a","b","c","d"},MATCH(MIN(AG60:AJ60),AG60:AJ60,0))</f>
        <v>d</v>
      </c>
      <c r="AL60" s="5">
        <f t="shared" si="36"/>
        <v>4.0282986091003821</v>
      </c>
      <c r="AM60" s="5">
        <f t="shared" si="37"/>
        <v>2.6095305521221861</v>
      </c>
      <c r="AN60" s="5">
        <f t="shared" si="38"/>
        <v>2.2069882164326926</v>
      </c>
      <c r="AO60" s="5">
        <f t="shared" si="39"/>
        <v>0.24442052225522035</v>
      </c>
      <c r="AP60" s="11" t="str" cm="1">
        <f t="array" ref="AP60">INDEX({"a","b","c","d"},MATCH(MIN(AL60:AO60),AL60:AO60,0))</f>
        <v>d</v>
      </c>
      <c r="AQ60" s="5">
        <f t="shared" si="40"/>
        <v>4.1781286104208544</v>
      </c>
      <c r="AR60" s="5">
        <f t="shared" si="41"/>
        <v>2.7075952796769207</v>
      </c>
      <c r="AS60" s="5">
        <f t="shared" si="42"/>
        <v>2.1899240620292395</v>
      </c>
      <c r="AT60" s="5">
        <f t="shared" si="43"/>
        <v>0.24442052225522035</v>
      </c>
      <c r="AU60" s="11" t="str" cm="1">
        <f t="array" ref="AU60">INDEX({"a","b","c","d"},MATCH(MIN(AQ60:AT60),AQ60:AT60,0))</f>
        <v>d</v>
      </c>
      <c r="AV60" s="5">
        <f t="shared" si="44"/>
        <v>4.1774618570421715</v>
      </c>
      <c r="AW60" s="5">
        <f t="shared" si="45"/>
        <v>2.7571345290029496</v>
      </c>
      <c r="AX60" s="5">
        <f t="shared" si="46"/>
        <v>2.1899240620292395</v>
      </c>
      <c r="AY60" s="5">
        <f t="shared" si="47"/>
        <v>0.24442052225522035</v>
      </c>
      <c r="AZ60" s="11" t="str" cm="1">
        <f t="array" ref="AZ60">INDEX({"a","b","c","d"},MATCH(MIN(AV60:AY60),AV60:AY60,0))</f>
        <v>d</v>
      </c>
      <c r="BA60" s="5">
        <f t="shared" si="48"/>
        <v>4.2006001506771327</v>
      </c>
      <c r="BB60" s="5">
        <f t="shared" si="49"/>
        <v>2.7762090714465613</v>
      </c>
      <c r="BC60" s="5">
        <f t="shared" si="50"/>
        <v>2.1899240620292395</v>
      </c>
      <c r="BD60" s="5">
        <f t="shared" si="51"/>
        <v>0.24442052225522035</v>
      </c>
      <c r="BE60" s="11" t="str" cm="1">
        <f t="array" ref="BE60">INDEX({"a","b","c","d"},MATCH(MIN(BA60:BD60),BA60:BD60,0))</f>
        <v>d</v>
      </c>
      <c r="BF60" s="5">
        <f t="shared" si="52"/>
        <v>4.2006001506771327</v>
      </c>
      <c r="BG60" s="5">
        <f t="shared" si="53"/>
        <v>2.7762090714465613</v>
      </c>
      <c r="BH60" s="5">
        <f t="shared" si="54"/>
        <v>2.1899240620292395</v>
      </c>
      <c r="BI60" s="5">
        <f t="shared" si="55"/>
        <v>0.24442052225522035</v>
      </c>
      <c r="BJ60" s="11" t="str" cm="1">
        <f t="array" ref="BJ60">INDEX({"a","b","c","d"},MATCH(MIN(BF60:BI60),BF60:BI60,0))</f>
        <v>d</v>
      </c>
      <c r="BK60" s="5">
        <f t="shared" si="56"/>
        <v>4.2006001506771327</v>
      </c>
      <c r="BL60" s="5">
        <f t="shared" si="57"/>
        <v>2.7762090714465613</v>
      </c>
      <c r="BM60" s="5">
        <f t="shared" si="58"/>
        <v>2.1899240620292395</v>
      </c>
      <c r="BN60" s="5">
        <f t="shared" si="59"/>
        <v>0.24442052225522035</v>
      </c>
      <c r="BO60" s="11" t="str" cm="1">
        <f t="array" ref="BO60">INDEX({"a","b","c","d"},MATCH(MIN(BK60:BN60),BK60:BN60,0))</f>
        <v>d</v>
      </c>
      <c r="BP60" s="5">
        <f t="shared" si="60"/>
        <v>4.2006001506771327</v>
      </c>
      <c r="BQ60" s="5">
        <f t="shared" si="61"/>
        <v>2.7762090714465613</v>
      </c>
      <c r="BR60" s="5">
        <f t="shared" si="62"/>
        <v>2.1899240620292395</v>
      </c>
      <c r="BS60" s="5">
        <f t="shared" si="63"/>
        <v>0.24442052225522035</v>
      </c>
      <c r="BT60" s="11" t="str" cm="1">
        <f t="array" ref="BT60">INDEX({"a","b","c","d"},MATCH(MIN(BP60:BS60),BP60:BS60,0))</f>
        <v>d</v>
      </c>
      <c r="BU60" s="5">
        <f t="shared" si="64"/>
        <v>4.2006001506771327</v>
      </c>
      <c r="BV60" s="5">
        <f t="shared" si="65"/>
        <v>2.7762090714465613</v>
      </c>
      <c r="BW60" s="5">
        <f t="shared" si="66"/>
        <v>2.1899240620292395</v>
      </c>
      <c r="BX60" s="5">
        <f t="shared" si="67"/>
        <v>0.24442052225522035</v>
      </c>
      <c r="BY60" s="11" t="str" cm="1">
        <f t="array" ref="BY60">INDEX({"a","b","c","d"},MATCH(MIN(BU60:BX60),BU60:BX60,0))</f>
        <v>d</v>
      </c>
      <c r="BZ60" s="5">
        <f t="shared" si="68"/>
        <v>4.2006001506771327</v>
      </c>
      <c r="CA60" s="5">
        <f t="shared" si="69"/>
        <v>2.7762090714465613</v>
      </c>
      <c r="CB60" s="5">
        <f t="shared" si="70"/>
        <v>2.1899240620292395</v>
      </c>
      <c r="CC60" s="5">
        <f t="shared" si="71"/>
        <v>0.24442052225522035</v>
      </c>
      <c r="CD60" s="11" t="str" cm="1">
        <f t="array" ref="CD60">INDEX({"a","b","c","d"},MATCH(MIN(BZ60:CC60),BZ60:CC60,0))</f>
        <v>d</v>
      </c>
    </row>
    <row r="61" spans="1:82">
      <c r="A61" s="38" t="s">
        <v>165</v>
      </c>
      <c r="B61" s="27">
        <v>64</v>
      </c>
      <c r="C61" s="27">
        <v>8.9</v>
      </c>
      <c r="D61" s="27">
        <v>6</v>
      </c>
      <c r="E61" s="24">
        <f t="shared" si="72"/>
        <v>-0.5528065173208685</v>
      </c>
      <c r="F61" s="24">
        <f t="shared" si="73"/>
        <v>1.4519795889379072</v>
      </c>
      <c r="G61" s="24">
        <f t="shared" si="74"/>
        <v>-0.23413536937656218</v>
      </c>
      <c r="H61" s="6"/>
      <c r="I61" s="6"/>
      <c r="J61" s="6"/>
      <c r="K61" s="6"/>
      <c r="L61" s="6"/>
      <c r="M61" s="5">
        <f t="shared" si="75"/>
        <v>2.0343509380136133</v>
      </c>
      <c r="N61" s="5">
        <f t="shared" si="76"/>
        <v>1.5711967233538329</v>
      </c>
      <c r="O61" s="5">
        <f t="shared" si="18"/>
        <v>1.6222412533054129</v>
      </c>
      <c r="P61" s="5">
        <f t="shared" si="77"/>
        <v>2.6074383114387909</v>
      </c>
      <c r="Q61" s="11" t="str" cm="1">
        <f t="array" ref="Q61">INDEX({"a","b","c","d"},MATCH(MIN(M61:P61),M61:P61,0))</f>
        <v>b</v>
      </c>
      <c r="R61" s="5">
        <f t="shared" si="20"/>
        <v>2.6284201581556141</v>
      </c>
      <c r="S61" s="5">
        <f t="shared" si="21"/>
        <v>1.1474569130386616</v>
      </c>
      <c r="T61" s="5">
        <f t="shared" si="22"/>
        <v>1.1867266961107126</v>
      </c>
      <c r="U61" s="5">
        <f t="shared" si="23"/>
        <v>2.3626553739229066</v>
      </c>
      <c r="V61" s="11" t="str" cm="1">
        <f t="array" ref="V61">INDEX({"a","b","c","d"},MATCH(MIN(R61:U61),R61:U61,0))</f>
        <v>b</v>
      </c>
      <c r="W61" s="5">
        <f t="shared" si="24"/>
        <v>2.6612963158063385</v>
      </c>
      <c r="X61" s="5">
        <f t="shared" si="25"/>
        <v>1.0986484944152364</v>
      </c>
      <c r="Y61" s="5">
        <f t="shared" si="26"/>
        <v>0.7098235671731683</v>
      </c>
      <c r="Z61" s="5">
        <f t="shared" si="27"/>
        <v>2.36065181953651</v>
      </c>
      <c r="AA61" s="11" t="str" cm="1">
        <f t="array" ref="AA61">INDEX({"a","b","c","d"},MATCH(MIN(W61:Z61),W61:Z61,0))</f>
        <v>c</v>
      </c>
      <c r="AB61" s="5">
        <f t="shared" si="28"/>
        <v>2.6328117446876536</v>
      </c>
      <c r="AC61" s="5">
        <f t="shared" si="29"/>
        <v>1.9401124119144</v>
      </c>
      <c r="AD61" s="5">
        <f t="shared" si="30"/>
        <v>0.3567117136759369</v>
      </c>
      <c r="AE61" s="5">
        <f t="shared" si="31"/>
        <v>2.3397684139492356</v>
      </c>
      <c r="AF61" s="11" t="str" cm="1">
        <f t="array" ref="AF61">INDEX({"a","b","c","d"},MATCH(MIN(AB61:AE61),AB61:AE61,0))</f>
        <v>c</v>
      </c>
      <c r="AG61" s="5">
        <f t="shared" si="32"/>
        <v>2.6823086740822881</v>
      </c>
      <c r="AH61" s="5">
        <f t="shared" si="33"/>
        <v>2.5123665126121941</v>
      </c>
      <c r="AI61" s="5">
        <f t="shared" si="34"/>
        <v>0.38416535410133124</v>
      </c>
      <c r="AJ61" s="5">
        <f t="shared" si="35"/>
        <v>2.3397684139492356</v>
      </c>
      <c r="AK61" s="11" t="str" cm="1">
        <f t="array" ref="AK61">INDEX({"a","b","c","d"},MATCH(MIN(AG61:AJ61),AG61:AJ61,0))</f>
        <v>c</v>
      </c>
      <c r="AL61" s="5">
        <f t="shared" si="36"/>
        <v>2.7400947300729257</v>
      </c>
      <c r="AM61" s="5">
        <f t="shared" si="37"/>
        <v>2.7065806688690328</v>
      </c>
      <c r="AN61" s="5">
        <f t="shared" si="38"/>
        <v>0.40467085647355239</v>
      </c>
      <c r="AO61" s="5">
        <f t="shared" si="39"/>
        <v>2.3397684139492356</v>
      </c>
      <c r="AP61" s="11" t="str" cm="1">
        <f t="array" ref="AP61">INDEX({"a","b","c","d"},MATCH(MIN(AL61:AO61),AL61:AO61,0))</f>
        <v>c</v>
      </c>
      <c r="AQ61" s="5">
        <f t="shared" si="40"/>
        <v>2.7865504324740429</v>
      </c>
      <c r="AR61" s="5">
        <f t="shared" si="41"/>
        <v>2.7347339986681538</v>
      </c>
      <c r="AS61" s="5">
        <f t="shared" si="42"/>
        <v>0.43363824599303297</v>
      </c>
      <c r="AT61" s="5">
        <f t="shared" si="43"/>
        <v>2.3397684139492356</v>
      </c>
      <c r="AU61" s="11" t="str" cm="1">
        <f t="array" ref="AU61">INDEX({"a","b","c","d"},MATCH(MIN(AQ61:AT61),AQ61:AT61,0))</f>
        <v>c</v>
      </c>
      <c r="AV61" s="5">
        <f t="shared" si="44"/>
        <v>2.7501852252567649</v>
      </c>
      <c r="AW61" s="5">
        <f t="shared" si="45"/>
        <v>2.7663705761836654</v>
      </c>
      <c r="AX61" s="5">
        <f t="shared" si="46"/>
        <v>0.43363824599303297</v>
      </c>
      <c r="AY61" s="5">
        <f t="shared" si="47"/>
        <v>2.3397684139492356</v>
      </c>
      <c r="AZ61" s="11" t="str" cm="1">
        <f t="array" ref="AZ61">INDEX({"a","b","c","d"},MATCH(MIN(AV61:AY61),AV61:AY61,0))</f>
        <v>c</v>
      </c>
      <c r="BA61" s="5">
        <f t="shared" si="48"/>
        <v>2.7567795746662505</v>
      </c>
      <c r="BB61" s="5">
        <f t="shared" si="49"/>
        <v>2.7618905599262566</v>
      </c>
      <c r="BC61" s="5">
        <f t="shared" si="50"/>
        <v>0.43363824599303297</v>
      </c>
      <c r="BD61" s="5">
        <f t="shared" si="51"/>
        <v>2.3397684139492356</v>
      </c>
      <c r="BE61" s="11" t="str" cm="1">
        <f t="array" ref="BE61">INDEX({"a","b","c","d"},MATCH(MIN(BA61:BD61),BA61:BD61,0))</f>
        <v>c</v>
      </c>
      <c r="BF61" s="5">
        <f t="shared" si="52"/>
        <v>2.7567795746662505</v>
      </c>
      <c r="BG61" s="5">
        <f t="shared" si="53"/>
        <v>2.7618905599262566</v>
      </c>
      <c r="BH61" s="5">
        <f t="shared" si="54"/>
        <v>0.43363824599303297</v>
      </c>
      <c r="BI61" s="5">
        <f t="shared" si="55"/>
        <v>2.3397684139492356</v>
      </c>
      <c r="BJ61" s="11" t="str" cm="1">
        <f t="array" ref="BJ61">INDEX({"a","b","c","d"},MATCH(MIN(BF61:BI61),BF61:BI61,0))</f>
        <v>c</v>
      </c>
      <c r="BK61" s="5">
        <f t="shared" si="56"/>
        <v>2.7567795746662505</v>
      </c>
      <c r="BL61" s="5">
        <f t="shared" si="57"/>
        <v>2.7618905599262566</v>
      </c>
      <c r="BM61" s="5">
        <f t="shared" si="58"/>
        <v>0.43363824599303297</v>
      </c>
      <c r="BN61" s="5">
        <f t="shared" si="59"/>
        <v>2.3397684139492356</v>
      </c>
      <c r="BO61" s="11" t="str" cm="1">
        <f t="array" ref="BO61">INDEX({"a","b","c","d"},MATCH(MIN(BK61:BN61),BK61:BN61,0))</f>
        <v>c</v>
      </c>
      <c r="BP61" s="5">
        <f t="shared" si="60"/>
        <v>2.7567795746662505</v>
      </c>
      <c r="BQ61" s="5">
        <f t="shared" si="61"/>
        <v>2.7618905599262566</v>
      </c>
      <c r="BR61" s="5">
        <f t="shared" si="62"/>
        <v>0.43363824599303297</v>
      </c>
      <c r="BS61" s="5">
        <f t="shared" si="63"/>
        <v>2.3397684139492356</v>
      </c>
      <c r="BT61" s="11" t="str" cm="1">
        <f t="array" ref="BT61">INDEX({"a","b","c","d"},MATCH(MIN(BP61:BS61),BP61:BS61,0))</f>
        <v>c</v>
      </c>
      <c r="BU61" s="5">
        <f t="shared" si="64"/>
        <v>2.7567795746662505</v>
      </c>
      <c r="BV61" s="5">
        <f t="shared" si="65"/>
        <v>2.7618905599262566</v>
      </c>
      <c r="BW61" s="5">
        <f t="shared" si="66"/>
        <v>0.43363824599303297</v>
      </c>
      <c r="BX61" s="5">
        <f t="shared" si="67"/>
        <v>2.3397684139492356</v>
      </c>
      <c r="BY61" s="11" t="str" cm="1">
        <f t="array" ref="BY61">INDEX({"a","b","c","d"},MATCH(MIN(BU61:BX61),BU61:BX61,0))</f>
        <v>c</v>
      </c>
      <c r="BZ61" s="5">
        <f t="shared" si="68"/>
        <v>2.7567795746662505</v>
      </c>
      <c r="CA61" s="5">
        <f t="shared" si="69"/>
        <v>2.7618905599262566</v>
      </c>
      <c r="CB61" s="5">
        <f t="shared" si="70"/>
        <v>0.43363824599303297</v>
      </c>
      <c r="CC61" s="5">
        <f t="shared" si="71"/>
        <v>2.3397684139492356</v>
      </c>
      <c r="CD61" s="11" t="str" cm="1">
        <f t="array" ref="CD61">INDEX({"a","b","c","d"},MATCH(MIN(BZ61:CC61),BZ61:CC61,0))</f>
        <v>c</v>
      </c>
    </row>
    <row r="62" spans="1:82">
      <c r="A62" s="38" t="s">
        <v>164</v>
      </c>
      <c r="B62" s="27">
        <v>13</v>
      </c>
      <c r="C62" s="27">
        <v>2.8</v>
      </c>
      <c r="D62" s="27">
        <v>3</v>
      </c>
      <c r="E62" s="24">
        <f t="shared" si="72"/>
        <v>-1.1004586615198639</v>
      </c>
      <c r="F62" s="24">
        <f t="shared" si="73"/>
        <v>-0.5334666097891112</v>
      </c>
      <c r="G62" s="24">
        <f t="shared" si="74"/>
        <v>-0.83448247034210632</v>
      </c>
      <c r="H62" s="6"/>
      <c r="I62" s="6"/>
      <c r="J62" s="6"/>
      <c r="K62" s="6"/>
      <c r="L62" s="6"/>
      <c r="M62" s="5">
        <f t="shared" si="75"/>
        <v>3.1825732302783551</v>
      </c>
      <c r="N62" s="5">
        <f t="shared" si="76"/>
        <v>1.48052588048377</v>
      </c>
      <c r="O62" s="5">
        <f t="shared" si="18"/>
        <v>1.3146388608481137</v>
      </c>
      <c r="P62" s="5">
        <f t="shared" si="77"/>
        <v>0.50511523386261059</v>
      </c>
      <c r="Q62" s="11" t="str" cm="1">
        <f t="array" ref="Q62">INDEX({"a","b","c","d"},MATCH(MIN(M62:P62),M62:P62,0))</f>
        <v>d</v>
      </c>
      <c r="R62" s="5">
        <f t="shared" si="20"/>
        <v>3.5651937436001613</v>
      </c>
      <c r="S62" s="5">
        <f t="shared" si="21"/>
        <v>1.8175941861744402</v>
      </c>
      <c r="T62" s="5">
        <f t="shared" si="22"/>
        <v>1.0705482519867742</v>
      </c>
      <c r="U62" s="5">
        <f t="shared" si="23"/>
        <v>0.40718652460223442</v>
      </c>
      <c r="V62" s="11" t="str" cm="1">
        <f t="array" ref="V62">INDEX({"a","b","c","d"},MATCH(MIN(R62:U62),R62:U62,0))</f>
        <v>d</v>
      </c>
      <c r="W62" s="5">
        <f t="shared" si="24"/>
        <v>3.4737878678326646</v>
      </c>
      <c r="X62" s="5">
        <f t="shared" si="25"/>
        <v>1.8552543115002165</v>
      </c>
      <c r="Y62" s="5">
        <f t="shared" si="26"/>
        <v>1.4881537085511369</v>
      </c>
      <c r="Z62" s="5">
        <f t="shared" si="27"/>
        <v>0.41178505604270998</v>
      </c>
      <c r="AA62" s="11" t="str" cm="1">
        <f t="array" ref="AA62">INDEX({"a","b","c","d"},MATCH(MIN(W62:Z62),W62:Z62,0))</f>
        <v>d</v>
      </c>
      <c r="AB62" s="5">
        <f t="shared" si="28"/>
        <v>3.3835917040660459</v>
      </c>
      <c r="AC62" s="5">
        <f t="shared" si="29"/>
        <v>1.8236171929855194</v>
      </c>
      <c r="AD62" s="5">
        <f t="shared" si="30"/>
        <v>1.8993530126477411</v>
      </c>
      <c r="AE62" s="5">
        <f t="shared" si="31"/>
        <v>0.40477205352070578</v>
      </c>
      <c r="AF62" s="11" t="str" cm="1">
        <f t="array" ref="AF62">INDEX({"a","b","c","d"},MATCH(MIN(AB62:AE62),AB62:AE62,0))</f>
        <v>d</v>
      </c>
      <c r="AG62" s="5">
        <f t="shared" si="32"/>
        <v>3.5966499992389895</v>
      </c>
      <c r="AH62" s="5">
        <f t="shared" si="33"/>
        <v>2.3599756918321182</v>
      </c>
      <c r="AI62" s="5">
        <f t="shared" si="34"/>
        <v>1.8754876972005108</v>
      </c>
      <c r="AJ62" s="5">
        <f t="shared" si="35"/>
        <v>0.40477205352070578</v>
      </c>
      <c r="AK62" s="11" t="str" cm="1">
        <f t="array" ref="AK62">INDEX({"a","b","c","d"},MATCH(MIN(AG62:AJ62),AG62:AJ62,0))</f>
        <v>d</v>
      </c>
      <c r="AL62" s="5">
        <f t="shared" si="36"/>
        <v>3.9054170396679546</v>
      </c>
      <c r="AM62" s="5">
        <f t="shared" si="37"/>
        <v>2.6561368298263863</v>
      </c>
      <c r="AN62" s="5">
        <f t="shared" si="38"/>
        <v>1.8569357700402649</v>
      </c>
      <c r="AO62" s="5">
        <f t="shared" si="39"/>
        <v>0.40477205352070578</v>
      </c>
      <c r="AP62" s="11" t="str" cm="1">
        <f t="array" ref="AP62">INDEX({"a","b","c","d"},MATCH(MIN(AL62:AO62),AL62:AO62,0))</f>
        <v>d</v>
      </c>
      <c r="AQ62" s="5">
        <f t="shared" si="40"/>
        <v>4.0420646704942049</v>
      </c>
      <c r="AR62" s="5">
        <f t="shared" si="41"/>
        <v>2.7479537971677193</v>
      </c>
      <c r="AS62" s="5">
        <f t="shared" si="42"/>
        <v>1.8438636735490082</v>
      </c>
      <c r="AT62" s="5">
        <f t="shared" si="43"/>
        <v>0.40477205352070578</v>
      </c>
      <c r="AU62" s="11" t="str" cm="1">
        <f t="array" ref="AU62">INDEX({"a","b","c","d"},MATCH(MIN(AQ62:AT62),AQ62:AT62,0))</f>
        <v>d</v>
      </c>
      <c r="AV62" s="5">
        <f t="shared" si="44"/>
        <v>4.0353372348583854</v>
      </c>
      <c r="AW62" s="5">
        <f t="shared" si="45"/>
        <v>2.797572072322096</v>
      </c>
      <c r="AX62" s="5">
        <f t="shared" si="46"/>
        <v>1.8438636735490082</v>
      </c>
      <c r="AY62" s="5">
        <f t="shared" si="47"/>
        <v>0.40477205352070578</v>
      </c>
      <c r="AZ62" s="11" t="str" cm="1">
        <f t="array" ref="AZ62">INDEX({"a","b","c","d"},MATCH(MIN(AV62:AY62),AV62:AY62,0))</f>
        <v>d</v>
      </c>
      <c r="BA62" s="5">
        <f t="shared" si="48"/>
        <v>4.0564186267875613</v>
      </c>
      <c r="BB62" s="5">
        <f t="shared" si="49"/>
        <v>2.8132917449780739</v>
      </c>
      <c r="BC62" s="5">
        <f t="shared" si="50"/>
        <v>1.8438636735490082</v>
      </c>
      <c r="BD62" s="5">
        <f t="shared" si="51"/>
        <v>0.40477205352070578</v>
      </c>
      <c r="BE62" s="11" t="str" cm="1">
        <f t="array" ref="BE62">INDEX({"a","b","c","d"},MATCH(MIN(BA62:BD62),BA62:BD62,0))</f>
        <v>d</v>
      </c>
      <c r="BF62" s="5">
        <f t="shared" si="52"/>
        <v>4.0564186267875613</v>
      </c>
      <c r="BG62" s="5">
        <f t="shared" si="53"/>
        <v>2.8132917449780739</v>
      </c>
      <c r="BH62" s="5">
        <f t="shared" si="54"/>
        <v>1.8438636735490082</v>
      </c>
      <c r="BI62" s="5">
        <f t="shared" si="55"/>
        <v>0.40477205352070578</v>
      </c>
      <c r="BJ62" s="11" t="str" cm="1">
        <f t="array" ref="BJ62">INDEX({"a","b","c","d"},MATCH(MIN(BF62:BI62),BF62:BI62,0))</f>
        <v>d</v>
      </c>
      <c r="BK62" s="5">
        <f t="shared" si="56"/>
        <v>4.0564186267875613</v>
      </c>
      <c r="BL62" s="5">
        <f t="shared" si="57"/>
        <v>2.8132917449780739</v>
      </c>
      <c r="BM62" s="5">
        <f t="shared" si="58"/>
        <v>1.8438636735490082</v>
      </c>
      <c r="BN62" s="5">
        <f t="shared" si="59"/>
        <v>0.40477205352070578</v>
      </c>
      <c r="BO62" s="11" t="str" cm="1">
        <f t="array" ref="BO62">INDEX({"a","b","c","d"},MATCH(MIN(BK62:BN62),BK62:BN62,0))</f>
        <v>d</v>
      </c>
      <c r="BP62" s="5">
        <f t="shared" si="60"/>
        <v>4.0564186267875613</v>
      </c>
      <c r="BQ62" s="5">
        <f t="shared" si="61"/>
        <v>2.8132917449780739</v>
      </c>
      <c r="BR62" s="5">
        <f t="shared" si="62"/>
        <v>1.8438636735490082</v>
      </c>
      <c r="BS62" s="5">
        <f t="shared" si="63"/>
        <v>0.40477205352070578</v>
      </c>
      <c r="BT62" s="11" t="str" cm="1">
        <f t="array" ref="BT62">INDEX({"a","b","c","d"},MATCH(MIN(BP62:BS62),BP62:BS62,0))</f>
        <v>d</v>
      </c>
      <c r="BU62" s="5">
        <f t="shared" si="64"/>
        <v>4.0564186267875613</v>
      </c>
      <c r="BV62" s="5">
        <f t="shared" si="65"/>
        <v>2.8132917449780739</v>
      </c>
      <c r="BW62" s="5">
        <f t="shared" si="66"/>
        <v>1.8438636735490082</v>
      </c>
      <c r="BX62" s="5">
        <f t="shared" si="67"/>
        <v>0.40477205352070578</v>
      </c>
      <c r="BY62" s="11" t="str" cm="1">
        <f t="array" ref="BY62">INDEX({"a","b","c","d"},MATCH(MIN(BU62:BX62),BU62:BX62,0))</f>
        <v>d</v>
      </c>
      <c r="BZ62" s="5">
        <f t="shared" si="68"/>
        <v>4.0564186267875613</v>
      </c>
      <c r="CA62" s="5">
        <f t="shared" si="69"/>
        <v>2.8132917449780739</v>
      </c>
      <c r="CB62" s="5">
        <f t="shared" si="70"/>
        <v>1.8438636735490082</v>
      </c>
      <c r="CC62" s="5">
        <f t="shared" si="71"/>
        <v>0.40477205352070578</v>
      </c>
      <c r="CD62" s="11" t="str" cm="1">
        <f t="array" ref="CD62">INDEX({"a","b","c","d"},MATCH(MIN(BZ62:CC62),BZ62:CC62,0))</f>
        <v>d</v>
      </c>
    </row>
    <row r="63" spans="1:82">
      <c r="A63" s="38" t="s">
        <v>163</v>
      </c>
      <c r="B63" s="27">
        <v>192</v>
      </c>
      <c r="C63" s="27">
        <v>4.0999999999999996</v>
      </c>
      <c r="D63" s="27">
        <v>12</v>
      </c>
      <c r="E63" s="24">
        <f t="shared" si="72"/>
        <v>0.82169298184523798</v>
      </c>
      <c r="F63" s="24">
        <f t="shared" si="73"/>
        <v>-0.11033873137187783</v>
      </c>
      <c r="G63" s="24">
        <f t="shared" si="74"/>
        <v>0.96655883255452602</v>
      </c>
      <c r="H63" s="6"/>
      <c r="I63" s="6"/>
      <c r="J63" s="6"/>
      <c r="K63" s="6"/>
      <c r="L63" s="6"/>
      <c r="M63" s="5">
        <f t="shared" si="75"/>
        <v>1.1250616884366251</v>
      </c>
      <c r="N63" s="5">
        <f t="shared" si="76"/>
        <v>1.2734166517065977</v>
      </c>
      <c r="O63" s="5">
        <f t="shared" si="18"/>
        <v>1.4096710912298724</v>
      </c>
      <c r="P63" s="5">
        <f t="shared" si="77"/>
        <v>2.8244320021730767</v>
      </c>
      <c r="Q63" s="11" t="str" cm="1">
        <f t="array" ref="Q63">INDEX({"a","b","c","d"},MATCH(MIN(M63:P63),M63:P63,0))</f>
        <v>a</v>
      </c>
      <c r="R63" s="5">
        <f t="shared" si="20"/>
        <v>1.1025886219549521</v>
      </c>
      <c r="S63" s="5">
        <f t="shared" si="21"/>
        <v>1.3205295394316383</v>
      </c>
      <c r="T63" s="5">
        <f t="shared" si="22"/>
        <v>1.995961473052845</v>
      </c>
      <c r="U63" s="5">
        <f t="shared" si="23"/>
        <v>2.5360497346068525</v>
      </c>
      <c r="V63" s="11" t="str" cm="1">
        <f t="array" ref="V63">INDEX({"a","b","c","d"},MATCH(MIN(R63:U63),R63:U63,0))</f>
        <v>a</v>
      </c>
      <c r="W63" s="5">
        <f t="shared" si="24"/>
        <v>0.93481014295098863</v>
      </c>
      <c r="X63" s="5">
        <f t="shared" si="25"/>
        <v>1.3557711273068207</v>
      </c>
      <c r="Y63" s="5">
        <f t="shared" si="26"/>
        <v>2.1675676234006689</v>
      </c>
      <c r="Z63" s="5">
        <f t="shared" si="27"/>
        <v>2.5271939248235542</v>
      </c>
      <c r="AA63" s="11" t="str" cm="1">
        <f t="array" ref="AA63">INDEX({"a","b","c","d"},MATCH(MIN(W63:Z63),W63:Z63,0))</f>
        <v>a</v>
      </c>
      <c r="AB63" s="5">
        <f t="shared" si="28"/>
        <v>0.82239752181409509</v>
      </c>
      <c r="AC63" s="5">
        <f t="shared" si="29"/>
        <v>0.85128750152819577</v>
      </c>
      <c r="AD63" s="5">
        <f t="shared" si="30"/>
        <v>2.2413988956801143</v>
      </c>
      <c r="AE63" s="5">
        <f t="shared" si="31"/>
        <v>2.5086040524942583</v>
      </c>
      <c r="AF63" s="11" t="str" cm="1">
        <f t="array" ref="AF63">INDEX({"a","b","c","d"},MATCH(MIN(AB63:AE63),AB63:AE63,0))</f>
        <v>a</v>
      </c>
      <c r="AG63" s="5">
        <f t="shared" si="32"/>
        <v>1.1079666562172097</v>
      </c>
      <c r="AH63" s="5">
        <f t="shared" si="33"/>
        <v>0.52594395881621736</v>
      </c>
      <c r="AI63" s="5">
        <f t="shared" si="34"/>
        <v>2.2109049567777852</v>
      </c>
      <c r="AJ63" s="5">
        <f t="shared" si="35"/>
        <v>2.5086040524942583</v>
      </c>
      <c r="AK63" s="11" t="str" cm="1">
        <f t="array" ref="AK63">INDEX({"a","b","c","d"},MATCH(MIN(AG63:AJ63),AG63:AJ63,0))</f>
        <v>b</v>
      </c>
      <c r="AL63" s="5">
        <f t="shared" si="36"/>
        <v>1.550287657012219</v>
      </c>
      <c r="AM63" s="5">
        <f t="shared" si="37"/>
        <v>0.42921656581839751</v>
      </c>
      <c r="AN63" s="5">
        <f t="shared" si="38"/>
        <v>2.1917042854840223</v>
      </c>
      <c r="AO63" s="5">
        <f t="shared" si="39"/>
        <v>2.5086040524942583</v>
      </c>
      <c r="AP63" s="11" t="str" cm="1">
        <f t="array" ref="AP63">INDEX({"a","b","c","d"},MATCH(MIN(AL63:AO63),AL63:AO63,0))</f>
        <v>b</v>
      </c>
      <c r="AQ63" s="5">
        <f t="shared" si="40"/>
        <v>1.7375320061594834</v>
      </c>
      <c r="AR63" s="5">
        <f t="shared" si="41"/>
        <v>0.39611050014513155</v>
      </c>
      <c r="AS63" s="5">
        <f t="shared" si="42"/>
        <v>2.163259553027316</v>
      </c>
      <c r="AT63" s="5">
        <f t="shared" si="43"/>
        <v>2.5086040524942583</v>
      </c>
      <c r="AU63" s="11" t="str" cm="1">
        <f t="array" ref="AU63">INDEX({"a","b","c","d"},MATCH(MIN(AQ63:AT63),AQ63:AT63,0))</f>
        <v>b</v>
      </c>
      <c r="AV63" s="5">
        <f t="shared" si="44"/>
        <v>1.7629646780160821</v>
      </c>
      <c r="AW63" s="5">
        <f t="shared" si="45"/>
        <v>0.40765589427115079</v>
      </c>
      <c r="AX63" s="5">
        <f t="shared" si="46"/>
        <v>2.163259553027316</v>
      </c>
      <c r="AY63" s="5">
        <f t="shared" si="47"/>
        <v>2.5086040524942583</v>
      </c>
      <c r="AZ63" s="11" t="str" cm="1">
        <f t="array" ref="AZ63">INDEX({"a","b","c","d"},MATCH(MIN(AV63:AY63),AV63:AY63,0))</f>
        <v>b</v>
      </c>
      <c r="BA63" s="5">
        <f t="shared" si="48"/>
        <v>1.7957271702990929</v>
      </c>
      <c r="BB63" s="5">
        <f t="shared" si="49"/>
        <v>0.3962168197422265</v>
      </c>
      <c r="BC63" s="5">
        <f t="shared" si="50"/>
        <v>2.163259553027316</v>
      </c>
      <c r="BD63" s="5">
        <f t="shared" si="51"/>
        <v>2.5086040524942583</v>
      </c>
      <c r="BE63" s="11" t="str" cm="1">
        <f t="array" ref="BE63">INDEX({"a","b","c","d"},MATCH(MIN(BA63:BD63),BA63:BD63,0))</f>
        <v>b</v>
      </c>
      <c r="BF63" s="5">
        <f t="shared" si="52"/>
        <v>1.7957271702990929</v>
      </c>
      <c r="BG63" s="5">
        <f t="shared" si="53"/>
        <v>0.3962168197422265</v>
      </c>
      <c r="BH63" s="5">
        <f t="shared" si="54"/>
        <v>2.163259553027316</v>
      </c>
      <c r="BI63" s="5">
        <f t="shared" si="55"/>
        <v>2.5086040524942583</v>
      </c>
      <c r="BJ63" s="11" t="str" cm="1">
        <f t="array" ref="BJ63">INDEX({"a","b","c","d"},MATCH(MIN(BF63:BI63),BF63:BI63,0))</f>
        <v>b</v>
      </c>
      <c r="BK63" s="5">
        <f t="shared" si="56"/>
        <v>1.7957271702990929</v>
      </c>
      <c r="BL63" s="5">
        <f t="shared" si="57"/>
        <v>0.3962168197422265</v>
      </c>
      <c r="BM63" s="5">
        <f t="shared" si="58"/>
        <v>2.163259553027316</v>
      </c>
      <c r="BN63" s="5">
        <f t="shared" si="59"/>
        <v>2.5086040524942583</v>
      </c>
      <c r="BO63" s="11" t="str" cm="1">
        <f t="array" ref="BO63">INDEX({"a","b","c","d"},MATCH(MIN(BK63:BN63),BK63:BN63,0))</f>
        <v>b</v>
      </c>
      <c r="BP63" s="5">
        <f t="shared" si="60"/>
        <v>1.7957271702990929</v>
      </c>
      <c r="BQ63" s="5">
        <f t="shared" si="61"/>
        <v>0.3962168197422265</v>
      </c>
      <c r="BR63" s="5">
        <f t="shared" si="62"/>
        <v>2.163259553027316</v>
      </c>
      <c r="BS63" s="5">
        <f t="shared" si="63"/>
        <v>2.5086040524942583</v>
      </c>
      <c r="BT63" s="11" t="str" cm="1">
        <f t="array" ref="BT63">INDEX({"a","b","c","d"},MATCH(MIN(BP63:BS63),BP63:BS63,0))</f>
        <v>b</v>
      </c>
      <c r="BU63" s="5">
        <f t="shared" si="64"/>
        <v>1.7957271702990929</v>
      </c>
      <c r="BV63" s="5">
        <f t="shared" si="65"/>
        <v>0.3962168197422265</v>
      </c>
      <c r="BW63" s="5">
        <f t="shared" si="66"/>
        <v>2.163259553027316</v>
      </c>
      <c r="BX63" s="5">
        <f t="shared" si="67"/>
        <v>2.5086040524942583</v>
      </c>
      <c r="BY63" s="11" t="str" cm="1">
        <f t="array" ref="BY63">INDEX({"a","b","c","d"},MATCH(MIN(BU63:BX63),BU63:BX63,0))</f>
        <v>b</v>
      </c>
      <c r="BZ63" s="5">
        <f t="shared" si="68"/>
        <v>1.7957271702990929</v>
      </c>
      <c r="CA63" s="5">
        <f t="shared" si="69"/>
        <v>0.3962168197422265</v>
      </c>
      <c r="CB63" s="5">
        <f t="shared" si="70"/>
        <v>2.163259553027316</v>
      </c>
      <c r="CC63" s="5">
        <f t="shared" si="71"/>
        <v>2.5086040524942583</v>
      </c>
      <c r="CD63" s="11" t="str" cm="1">
        <f t="array" ref="CD63">INDEX({"a","b","c","d"},MATCH(MIN(BZ63:CC63),BZ63:CC63,0))</f>
        <v>b</v>
      </c>
    </row>
    <row r="64" spans="1:82">
      <c r="A64" s="38" t="s">
        <v>162</v>
      </c>
      <c r="B64" s="27">
        <v>209</v>
      </c>
      <c r="C64" s="27">
        <v>4.0999999999999996</v>
      </c>
      <c r="D64" s="27">
        <v>12</v>
      </c>
      <c r="E64" s="24">
        <f t="shared" si="72"/>
        <v>1.0042436965782364</v>
      </c>
      <c r="F64" s="24">
        <f t="shared" si="73"/>
        <v>-0.11033873137187783</v>
      </c>
      <c r="G64" s="24">
        <f t="shared" si="74"/>
        <v>0.96655883255452602</v>
      </c>
      <c r="H64" s="6"/>
      <c r="I64" s="6"/>
      <c r="J64" s="6"/>
      <c r="K64" s="6"/>
      <c r="L64" s="6"/>
      <c r="M64" s="5">
        <f t="shared" si="75"/>
        <v>1.1108503135100045</v>
      </c>
      <c r="N64" s="5">
        <f t="shared" si="76"/>
        <v>1.3981831119517374</v>
      </c>
      <c r="O64" s="5">
        <f t="shared" si="18"/>
        <v>1.5352552797822328</v>
      </c>
      <c r="P64" s="5">
        <f t="shared" si="77"/>
        <v>2.9454785027341166</v>
      </c>
      <c r="Q64" s="11" t="str" cm="1">
        <f t="array" ref="Q64">INDEX({"a","b","c","d"},MATCH(MIN(M64:P64),M64:P64,0))</f>
        <v>a</v>
      </c>
      <c r="R64" s="5">
        <f t="shared" si="20"/>
        <v>1.0136268417876519</v>
      </c>
      <c r="S64" s="5">
        <f t="shared" si="21"/>
        <v>1.4401688304740832</v>
      </c>
      <c r="T64" s="5">
        <f t="shared" si="22"/>
        <v>2.1236692892765308</v>
      </c>
      <c r="U64" s="5">
        <f t="shared" si="23"/>
        <v>2.6570230311563128</v>
      </c>
      <c r="V64" s="11" t="str" cm="1">
        <f t="array" ref="V64">INDEX({"a","b","c","d"},MATCH(MIN(R64:U64),R64:U64,0))</f>
        <v>a</v>
      </c>
      <c r="W64" s="5">
        <f t="shared" si="24"/>
        <v>0.84057731793437351</v>
      </c>
      <c r="X64" s="5">
        <f t="shared" si="25"/>
        <v>1.4699825692690476</v>
      </c>
      <c r="Y64" s="5">
        <f t="shared" si="26"/>
        <v>2.2846131450691272</v>
      </c>
      <c r="Z64" s="5">
        <f t="shared" si="27"/>
        <v>2.6481560342992436</v>
      </c>
      <c r="AA64" s="11" t="str" cm="1">
        <f t="array" ref="AA64">INDEX({"a","b","c","d"},MATCH(MIN(W64:Z64),W64:Z64,0))</f>
        <v>a</v>
      </c>
      <c r="AB64" s="5">
        <f t="shared" si="28"/>
        <v>0.730145716167792</v>
      </c>
      <c r="AC64" s="5">
        <f t="shared" si="29"/>
        <v>0.98021174807467049</v>
      </c>
      <c r="AD64" s="5">
        <f t="shared" si="30"/>
        <v>2.3458040018126982</v>
      </c>
      <c r="AE64" s="5">
        <f t="shared" si="31"/>
        <v>2.6299932249194549</v>
      </c>
      <c r="AF64" s="11" t="str" cm="1">
        <f t="array" ref="AF64">INDEX({"a","b","c","d"},MATCH(MIN(AB64:AE64),AB64:AE64,0))</f>
        <v>a</v>
      </c>
      <c r="AG64" s="5">
        <f t="shared" si="32"/>
        <v>1.0126833181810415</v>
      </c>
      <c r="AH64" s="5">
        <f t="shared" si="33"/>
        <v>0.6508748443700858</v>
      </c>
      <c r="AI64" s="5">
        <f t="shared" si="34"/>
        <v>2.315789410341583</v>
      </c>
      <c r="AJ64" s="5">
        <f t="shared" si="35"/>
        <v>2.6299932249194549</v>
      </c>
      <c r="AK64" s="11" t="str" cm="1">
        <f t="array" ref="AK64">INDEX({"a","b","c","d"},MATCH(MIN(AG64:AJ64),AG64:AJ64,0))</f>
        <v>b</v>
      </c>
      <c r="AL64" s="5">
        <f t="shared" si="36"/>
        <v>1.4664997901127195</v>
      </c>
      <c r="AM64" s="5">
        <f t="shared" si="37"/>
        <v>0.48532471341278571</v>
      </c>
      <c r="AN64" s="5">
        <f t="shared" si="38"/>
        <v>2.2970159063847961</v>
      </c>
      <c r="AO64" s="5">
        <f t="shared" si="39"/>
        <v>2.6299932249194549</v>
      </c>
      <c r="AP64" s="11" t="str" cm="1">
        <f t="array" ref="AP64">INDEX({"a","b","c","d"},MATCH(MIN(AL64:AO64),AL64:AO64,0))</f>
        <v>b</v>
      </c>
      <c r="AQ64" s="5">
        <f t="shared" si="40"/>
        <v>1.6571205309732004</v>
      </c>
      <c r="AR64" s="5">
        <f t="shared" si="41"/>
        <v>0.427671642939293</v>
      </c>
      <c r="AS64" s="5">
        <f t="shared" si="42"/>
        <v>2.268141308474207</v>
      </c>
      <c r="AT64" s="5">
        <f t="shared" si="43"/>
        <v>2.6299932249194549</v>
      </c>
      <c r="AU64" s="11" t="str" cm="1">
        <f t="array" ref="AU64">INDEX({"a","b","c","d"},MATCH(MIN(AQ64:AT64),AQ64:AT64,0))</f>
        <v>b</v>
      </c>
      <c r="AV64" s="5">
        <f t="shared" si="44"/>
        <v>1.686052869896576</v>
      </c>
      <c r="AW64" s="5">
        <f t="shared" si="45"/>
        <v>0.42237114213214288</v>
      </c>
      <c r="AX64" s="5">
        <f t="shared" si="46"/>
        <v>2.268141308474207</v>
      </c>
      <c r="AY64" s="5">
        <f t="shared" si="47"/>
        <v>2.6299932249194549</v>
      </c>
      <c r="AZ64" s="11" t="str" cm="1">
        <f t="array" ref="AZ64">INDEX({"a","b","c","d"},MATCH(MIN(AV64:AY64),AV64:AY64,0))</f>
        <v>b</v>
      </c>
      <c r="BA64" s="5">
        <f t="shared" si="48"/>
        <v>1.7184124167459289</v>
      </c>
      <c r="BB64" s="5">
        <f t="shared" si="49"/>
        <v>0.40875813299755676</v>
      </c>
      <c r="BC64" s="5">
        <f t="shared" si="50"/>
        <v>2.268141308474207</v>
      </c>
      <c r="BD64" s="5">
        <f t="shared" si="51"/>
        <v>2.6299932249194549</v>
      </c>
      <c r="BE64" s="11" t="str" cm="1">
        <f t="array" ref="BE64">INDEX({"a","b","c","d"},MATCH(MIN(BA64:BD64),BA64:BD64,0))</f>
        <v>b</v>
      </c>
      <c r="BF64" s="5">
        <f t="shared" si="52"/>
        <v>1.7184124167459289</v>
      </c>
      <c r="BG64" s="5">
        <f t="shared" si="53"/>
        <v>0.40875813299755676</v>
      </c>
      <c r="BH64" s="5">
        <f t="shared" si="54"/>
        <v>2.268141308474207</v>
      </c>
      <c r="BI64" s="5">
        <f t="shared" si="55"/>
        <v>2.6299932249194549</v>
      </c>
      <c r="BJ64" s="11" t="str" cm="1">
        <f t="array" ref="BJ64">INDEX({"a","b","c","d"},MATCH(MIN(BF64:BI64),BF64:BI64,0))</f>
        <v>b</v>
      </c>
      <c r="BK64" s="5">
        <f t="shared" si="56"/>
        <v>1.7184124167459289</v>
      </c>
      <c r="BL64" s="5">
        <f t="shared" si="57"/>
        <v>0.40875813299755676</v>
      </c>
      <c r="BM64" s="5">
        <f t="shared" si="58"/>
        <v>2.268141308474207</v>
      </c>
      <c r="BN64" s="5">
        <f t="shared" si="59"/>
        <v>2.6299932249194549</v>
      </c>
      <c r="BO64" s="11" t="str" cm="1">
        <f t="array" ref="BO64">INDEX({"a","b","c","d"},MATCH(MIN(BK64:BN64),BK64:BN64,0))</f>
        <v>b</v>
      </c>
      <c r="BP64" s="5">
        <f t="shared" si="60"/>
        <v>1.7184124167459289</v>
      </c>
      <c r="BQ64" s="5">
        <f t="shared" si="61"/>
        <v>0.40875813299755676</v>
      </c>
      <c r="BR64" s="5">
        <f t="shared" si="62"/>
        <v>2.268141308474207</v>
      </c>
      <c r="BS64" s="5">
        <f t="shared" si="63"/>
        <v>2.6299932249194549</v>
      </c>
      <c r="BT64" s="11" t="str" cm="1">
        <f t="array" ref="BT64">INDEX({"a","b","c","d"},MATCH(MIN(BP64:BS64),BP64:BS64,0))</f>
        <v>b</v>
      </c>
      <c r="BU64" s="5">
        <f t="shared" si="64"/>
        <v>1.7184124167459289</v>
      </c>
      <c r="BV64" s="5">
        <f t="shared" si="65"/>
        <v>0.40875813299755676</v>
      </c>
      <c r="BW64" s="5">
        <f t="shared" si="66"/>
        <v>2.268141308474207</v>
      </c>
      <c r="BX64" s="5">
        <f t="shared" si="67"/>
        <v>2.6299932249194549</v>
      </c>
      <c r="BY64" s="11" t="str" cm="1">
        <f t="array" ref="BY64">INDEX({"a","b","c","d"},MATCH(MIN(BU64:BX64),BU64:BX64,0))</f>
        <v>b</v>
      </c>
      <c r="BZ64" s="5">
        <f t="shared" si="68"/>
        <v>1.7184124167459289</v>
      </c>
      <c r="CA64" s="5">
        <f t="shared" si="69"/>
        <v>0.40875813299755676</v>
      </c>
      <c r="CB64" s="5">
        <f t="shared" si="70"/>
        <v>2.268141308474207</v>
      </c>
      <c r="CC64" s="5">
        <f t="shared" si="71"/>
        <v>2.6299932249194549</v>
      </c>
      <c r="CD64" s="11" t="str" cm="1">
        <f t="array" ref="CD64">INDEX({"a","b","c","d"},MATCH(MIN(BZ64:CC64),BZ64:CC64,0))</f>
        <v>b</v>
      </c>
    </row>
    <row r="65" spans="1:82">
      <c r="A65" s="38" t="s">
        <v>161</v>
      </c>
      <c r="B65" s="27">
        <v>43</v>
      </c>
      <c r="C65" s="27">
        <v>1.3</v>
      </c>
      <c r="D65" s="27">
        <v>1</v>
      </c>
      <c r="E65" s="24">
        <f t="shared" si="72"/>
        <v>-0.77831034140280775</v>
      </c>
      <c r="F65" s="24">
        <f t="shared" si="73"/>
        <v>-1.0216910848859189</v>
      </c>
      <c r="G65" s="24">
        <f t="shared" si="74"/>
        <v>-1.2347138709858023</v>
      </c>
      <c r="H65" s="6"/>
      <c r="I65" s="6"/>
      <c r="J65" s="6"/>
      <c r="K65" s="6"/>
      <c r="L65" s="6"/>
      <c r="M65" s="5">
        <f t="shared" si="75"/>
        <v>3.4990811076943791</v>
      </c>
      <c r="N65" s="5">
        <f t="shared" si="76"/>
        <v>1.7816110696991825</v>
      </c>
      <c r="O65" s="5">
        <f t="shared" si="18"/>
        <v>1.6115815040573527</v>
      </c>
      <c r="P65" s="5">
        <f t="shared" si="77"/>
        <v>0.32358524244101067</v>
      </c>
      <c r="Q65" s="11" t="str" cm="1">
        <f t="array" ref="Q65">INDEX({"a","b","c","d"},MATCH(MIN(M65:P65),M65:P65,0))</f>
        <v>d</v>
      </c>
      <c r="R65" s="5">
        <f t="shared" si="20"/>
        <v>3.8154014038759088</v>
      </c>
      <c r="S65" s="5">
        <f t="shared" si="21"/>
        <v>2.2151506648933585</v>
      </c>
      <c r="T65" s="5">
        <f t="shared" si="22"/>
        <v>1.5450134620909561</v>
      </c>
      <c r="U65" s="5">
        <f t="shared" si="23"/>
        <v>0.44236534658987553</v>
      </c>
      <c r="V65" s="11" t="str" cm="1">
        <f t="array" ref="V65">INDEX({"a","b","c","d"},MATCH(MIN(R65:U65),R65:U65,0))</f>
        <v>d</v>
      </c>
      <c r="W65" s="5">
        <f t="shared" si="24"/>
        <v>3.7117961011852763</v>
      </c>
      <c r="X65" s="5">
        <f t="shared" si="25"/>
        <v>2.2527014209760128</v>
      </c>
      <c r="Y65" s="5">
        <f t="shared" si="26"/>
        <v>1.977560319241519</v>
      </c>
      <c r="Z65" s="5">
        <f t="shared" si="27"/>
        <v>0.44813077225336179</v>
      </c>
      <c r="AA65" s="11" t="str" cm="1">
        <f t="array" ref="AA65">INDEX({"a","b","c","d"},MATCH(MIN(W65:Z65),W65:Z65,0))</f>
        <v>d</v>
      </c>
      <c r="AB65" s="5">
        <f t="shared" si="28"/>
        <v>3.6182308228931932</v>
      </c>
      <c r="AC65" s="5">
        <f t="shared" si="29"/>
        <v>2.0472858445288531</v>
      </c>
      <c r="AD65" s="5">
        <f t="shared" si="30"/>
        <v>2.3821220104703777</v>
      </c>
      <c r="AE65" s="5">
        <f t="shared" si="31"/>
        <v>0.46810768144983667</v>
      </c>
      <c r="AF65" s="11" t="str" cm="1">
        <f t="array" ref="AF65">INDEX({"a","b","c","d"},MATCH(MIN(AB65:AE65),AB65:AE65,0))</f>
        <v>d</v>
      </c>
      <c r="AG65" s="5">
        <f t="shared" si="32"/>
        <v>3.8401346509967147</v>
      </c>
      <c r="AH65" s="5">
        <f t="shared" si="33"/>
        <v>2.533912987237934</v>
      </c>
      <c r="AI65" s="5">
        <f t="shared" si="34"/>
        <v>2.3560859935344052</v>
      </c>
      <c r="AJ65" s="5">
        <f t="shared" si="35"/>
        <v>0.46810768144983667</v>
      </c>
      <c r="AK65" s="11" t="str" cm="1">
        <f t="array" ref="AK65">INDEX({"a","b","c","d"},MATCH(MIN(AG65:AJ65),AG65:AJ65,0))</f>
        <v>d</v>
      </c>
      <c r="AL65" s="5">
        <f t="shared" si="36"/>
        <v>4.1786034691449299</v>
      </c>
      <c r="AM65" s="5">
        <f t="shared" si="37"/>
        <v>2.8041038051049934</v>
      </c>
      <c r="AN65" s="5">
        <f t="shared" si="38"/>
        <v>2.3361714201200199</v>
      </c>
      <c r="AO65" s="5">
        <f t="shared" si="39"/>
        <v>0.46810768144983667</v>
      </c>
      <c r="AP65" s="11" t="str" cm="1">
        <f t="array" ref="AP65">INDEX({"a","b","c","d"},MATCH(MIN(AL65:AO65),AL65:AO65,0))</f>
        <v>d</v>
      </c>
      <c r="AQ65" s="5">
        <f t="shared" si="40"/>
        <v>4.3260000883091489</v>
      </c>
      <c r="AR65" s="5">
        <f t="shared" si="41"/>
        <v>2.9000669474540248</v>
      </c>
      <c r="AS65" s="5">
        <f t="shared" si="42"/>
        <v>2.3180721826464321</v>
      </c>
      <c r="AT65" s="5">
        <f t="shared" si="43"/>
        <v>0.46810768144983667</v>
      </c>
      <c r="AU65" s="11" t="str" cm="1">
        <f t="array" ref="AU65">INDEX({"a","b","c","d"},MATCH(MIN(AQ65:AT65),AQ65:AT65,0))</f>
        <v>d</v>
      </c>
      <c r="AV65" s="5">
        <f t="shared" si="44"/>
        <v>4.3244041357389964</v>
      </c>
      <c r="AW65" s="5">
        <f t="shared" si="45"/>
        <v>2.9482573800022376</v>
      </c>
      <c r="AX65" s="5">
        <f t="shared" si="46"/>
        <v>2.3180721826464321</v>
      </c>
      <c r="AY65" s="5">
        <f t="shared" si="47"/>
        <v>0.46810768144983667</v>
      </c>
      <c r="AZ65" s="11" t="str" cm="1">
        <f t="array" ref="AZ65">INDEX({"a","b","c","d"},MATCH(MIN(AV65:AY65),AV65:AY65,0))</f>
        <v>d</v>
      </c>
      <c r="BA65" s="5">
        <f t="shared" si="48"/>
        <v>4.3453693966870404</v>
      </c>
      <c r="BB65" s="5">
        <f t="shared" si="49"/>
        <v>2.9683002529611988</v>
      </c>
      <c r="BC65" s="5">
        <f t="shared" si="50"/>
        <v>2.3180721826464321</v>
      </c>
      <c r="BD65" s="5">
        <f t="shared" si="51"/>
        <v>0.46810768144983667</v>
      </c>
      <c r="BE65" s="11" t="str" cm="1">
        <f t="array" ref="BE65">INDEX({"a","b","c","d"},MATCH(MIN(BA65:BD65),BA65:BD65,0))</f>
        <v>d</v>
      </c>
      <c r="BF65" s="5">
        <f t="shared" si="52"/>
        <v>4.3453693966870404</v>
      </c>
      <c r="BG65" s="5">
        <f t="shared" si="53"/>
        <v>2.9683002529611988</v>
      </c>
      <c r="BH65" s="5">
        <f t="shared" si="54"/>
        <v>2.3180721826464321</v>
      </c>
      <c r="BI65" s="5">
        <f t="shared" si="55"/>
        <v>0.46810768144983667</v>
      </c>
      <c r="BJ65" s="11" t="str" cm="1">
        <f t="array" ref="BJ65">INDEX({"a","b","c","d"},MATCH(MIN(BF65:BI65),BF65:BI65,0))</f>
        <v>d</v>
      </c>
      <c r="BK65" s="5">
        <f t="shared" si="56"/>
        <v>4.3453693966870404</v>
      </c>
      <c r="BL65" s="5">
        <f t="shared" si="57"/>
        <v>2.9683002529611988</v>
      </c>
      <c r="BM65" s="5">
        <f t="shared" si="58"/>
        <v>2.3180721826464321</v>
      </c>
      <c r="BN65" s="5">
        <f t="shared" si="59"/>
        <v>0.46810768144983667</v>
      </c>
      <c r="BO65" s="11" t="str" cm="1">
        <f t="array" ref="BO65">INDEX({"a","b","c","d"},MATCH(MIN(BK65:BN65),BK65:BN65,0))</f>
        <v>d</v>
      </c>
      <c r="BP65" s="5">
        <f t="shared" si="60"/>
        <v>4.3453693966870404</v>
      </c>
      <c r="BQ65" s="5">
        <f t="shared" si="61"/>
        <v>2.9683002529611988</v>
      </c>
      <c r="BR65" s="5">
        <f t="shared" si="62"/>
        <v>2.3180721826464321</v>
      </c>
      <c r="BS65" s="5">
        <f t="shared" si="63"/>
        <v>0.46810768144983667</v>
      </c>
      <c r="BT65" s="11" t="str" cm="1">
        <f t="array" ref="BT65">INDEX({"a","b","c","d"},MATCH(MIN(BP65:BS65),BP65:BS65,0))</f>
        <v>d</v>
      </c>
      <c r="BU65" s="5">
        <f t="shared" si="64"/>
        <v>4.3453693966870404</v>
      </c>
      <c r="BV65" s="5">
        <f t="shared" si="65"/>
        <v>2.9683002529611988</v>
      </c>
      <c r="BW65" s="5">
        <f t="shared" si="66"/>
        <v>2.3180721826464321</v>
      </c>
      <c r="BX65" s="5">
        <f t="shared" si="67"/>
        <v>0.46810768144983667</v>
      </c>
      <c r="BY65" s="11" t="str" cm="1">
        <f t="array" ref="BY65">INDEX({"a","b","c","d"},MATCH(MIN(BU65:BX65),BU65:BX65,0))</f>
        <v>d</v>
      </c>
      <c r="BZ65" s="5">
        <f t="shared" si="68"/>
        <v>4.3453693966870404</v>
      </c>
      <c r="CA65" s="5">
        <f t="shared" si="69"/>
        <v>2.9683002529611988</v>
      </c>
      <c r="CB65" s="5">
        <f t="shared" si="70"/>
        <v>2.3180721826464321</v>
      </c>
      <c r="CC65" s="5">
        <f t="shared" si="71"/>
        <v>0.46810768144983667</v>
      </c>
      <c r="CD65" s="11" t="str" cm="1">
        <f t="array" ref="CD65">INDEX({"a","b","c","d"},MATCH(MIN(BZ65:CC65),BZ65:CC65,0))</f>
        <v>d</v>
      </c>
    </row>
    <row r="66" spans="1:82">
      <c r="A66" s="38" t="s">
        <v>160</v>
      </c>
      <c r="B66" s="27">
        <v>36</v>
      </c>
      <c r="C66" s="27">
        <v>2.6</v>
      </c>
      <c r="D66" s="27">
        <v>2</v>
      </c>
      <c r="E66" s="24">
        <f t="shared" si="72"/>
        <v>-0.85347828276345428</v>
      </c>
      <c r="F66" s="24">
        <f t="shared" si="73"/>
        <v>-0.59856320646868544</v>
      </c>
      <c r="G66" s="24">
        <f t="shared" si="74"/>
        <v>-1.0345981706639544</v>
      </c>
      <c r="H66" s="6"/>
      <c r="I66" s="6"/>
      <c r="J66" s="6"/>
      <c r="K66" s="6"/>
      <c r="L66" s="6"/>
      <c r="M66" s="5">
        <f t="shared" si="75"/>
        <v>3.1828251264906653</v>
      </c>
      <c r="N66" s="5">
        <f t="shared" si="76"/>
        <v>1.4687057111716186</v>
      </c>
      <c r="O66" s="5">
        <f t="shared" si="18"/>
        <v>1.2999109715857127</v>
      </c>
      <c r="P66" s="5">
        <f t="shared" si="77"/>
        <v>0.42873901879341664</v>
      </c>
      <c r="Q66" s="11" t="str" cm="1">
        <f t="array" ref="Q66">INDEX({"a","b","c","d"},MATCH(MIN(M66:P66),M66:P66,0))</f>
        <v>d</v>
      </c>
      <c r="R66" s="5">
        <f t="shared" si="20"/>
        <v>3.5496735105794563</v>
      </c>
      <c r="S66" s="5">
        <f t="shared" si="21"/>
        <v>1.8412063554776901</v>
      </c>
      <c r="T66" s="5">
        <f t="shared" si="22"/>
        <v>1.1086986550471667</v>
      </c>
      <c r="U66" s="5">
        <f t="shared" si="23"/>
        <v>0.29298232569160615</v>
      </c>
      <c r="V66" s="11" t="str" cm="1">
        <f t="array" ref="V66">INDEX({"a","b","c","d"},MATCH(MIN(R66:U66),R66:U66,0))</f>
        <v>d</v>
      </c>
      <c r="W66" s="5">
        <f t="shared" si="24"/>
        <v>3.4596276439277927</v>
      </c>
      <c r="X66" s="5">
        <f t="shared" si="25"/>
        <v>1.8752374559966385</v>
      </c>
      <c r="Y66" s="5">
        <f t="shared" si="26"/>
        <v>1.5305790120633715</v>
      </c>
      <c r="Z66" s="5">
        <f t="shared" si="27"/>
        <v>0.29905195769538978</v>
      </c>
      <c r="AA66" s="11" t="str" cm="1">
        <f t="array" ref="AA66">INDEX({"a","b","c","d"},MATCH(MIN(W66:Z66),W66:Z66,0))</f>
        <v>d</v>
      </c>
      <c r="AB66" s="5">
        <f t="shared" si="28"/>
        <v>3.3706300288981388</v>
      </c>
      <c r="AC66" s="5">
        <f t="shared" si="29"/>
        <v>1.806480035948268</v>
      </c>
      <c r="AD66" s="5">
        <f t="shared" si="30"/>
        <v>1.9395540452173099</v>
      </c>
      <c r="AE66" s="5">
        <f t="shared" si="31"/>
        <v>0.29735792874960543</v>
      </c>
      <c r="AF66" s="11" t="str" cm="1">
        <f t="array" ref="AF66">INDEX({"a","b","c","d"},MATCH(MIN(AB66:AE66),AB66:AE66,0))</f>
        <v>d</v>
      </c>
      <c r="AG66" s="5">
        <f t="shared" si="32"/>
        <v>3.5795440443113118</v>
      </c>
      <c r="AH66" s="5">
        <f t="shared" si="33"/>
        <v>2.3601386124358408</v>
      </c>
      <c r="AI66" s="5">
        <f t="shared" si="34"/>
        <v>1.914466724238526</v>
      </c>
      <c r="AJ66" s="5">
        <f t="shared" si="35"/>
        <v>0.29735792874960543</v>
      </c>
      <c r="AK66" s="11" t="str" cm="1">
        <f t="array" ref="AK66">INDEX({"a","b","c","d"},MATCH(MIN(AG66:AJ66),AG66:AJ66,0))</f>
        <v>d</v>
      </c>
      <c r="AL66" s="5">
        <f t="shared" si="36"/>
        <v>3.8915926838251371</v>
      </c>
      <c r="AM66" s="5">
        <f t="shared" si="37"/>
        <v>2.6437949277293069</v>
      </c>
      <c r="AN66" s="5">
        <f t="shared" si="38"/>
        <v>1.8951385210668468</v>
      </c>
      <c r="AO66" s="5">
        <f t="shared" si="39"/>
        <v>0.29735792874960543</v>
      </c>
      <c r="AP66" s="11" t="str" cm="1">
        <f t="array" ref="AP66">INDEX({"a","b","c","d"},MATCH(MIN(AL66:AO66),AL66:AO66,0))</f>
        <v>d</v>
      </c>
      <c r="AQ66" s="5">
        <f t="shared" si="40"/>
        <v>4.0297018636986799</v>
      </c>
      <c r="AR66" s="5">
        <f t="shared" si="41"/>
        <v>2.735310170482768</v>
      </c>
      <c r="AS66" s="5">
        <f t="shared" si="42"/>
        <v>1.8789910142872341</v>
      </c>
      <c r="AT66" s="5">
        <f t="shared" si="43"/>
        <v>0.29735792874960543</v>
      </c>
      <c r="AU66" s="11" t="str" cm="1">
        <f t="array" ref="AU66">INDEX({"a","b","c","d"},MATCH(MIN(AQ66:AT66),AQ66:AT66,0))</f>
        <v>d</v>
      </c>
      <c r="AV66" s="5">
        <f t="shared" si="44"/>
        <v>4.0236204722606361</v>
      </c>
      <c r="AW66" s="5">
        <f t="shared" si="45"/>
        <v>2.7842477928622351</v>
      </c>
      <c r="AX66" s="5">
        <f t="shared" si="46"/>
        <v>1.8789910142872341</v>
      </c>
      <c r="AY66" s="5">
        <f t="shared" si="47"/>
        <v>0.29735792874960543</v>
      </c>
      <c r="AZ66" s="11" t="str" cm="1">
        <f t="array" ref="AZ66">INDEX({"a","b","c","d"},MATCH(MIN(AV66:AY66),AV66:AY66,0))</f>
        <v>d</v>
      </c>
      <c r="BA66" s="5">
        <f t="shared" si="48"/>
        <v>4.0436456222856068</v>
      </c>
      <c r="BB66" s="5">
        <f t="shared" si="49"/>
        <v>2.8011628625593796</v>
      </c>
      <c r="BC66" s="5">
        <f t="shared" si="50"/>
        <v>1.8789910142872341</v>
      </c>
      <c r="BD66" s="5">
        <f t="shared" si="51"/>
        <v>0.29735792874960543</v>
      </c>
      <c r="BE66" s="11" t="str" cm="1">
        <f t="array" ref="BE66">INDEX({"a","b","c","d"},MATCH(MIN(BA66:BD66),BA66:BD66,0))</f>
        <v>d</v>
      </c>
      <c r="BF66" s="5">
        <f t="shared" si="52"/>
        <v>4.0436456222856068</v>
      </c>
      <c r="BG66" s="5">
        <f t="shared" si="53"/>
        <v>2.8011628625593796</v>
      </c>
      <c r="BH66" s="5">
        <f t="shared" si="54"/>
        <v>1.8789910142872341</v>
      </c>
      <c r="BI66" s="5">
        <f t="shared" si="55"/>
        <v>0.29735792874960543</v>
      </c>
      <c r="BJ66" s="11" t="str" cm="1">
        <f t="array" ref="BJ66">INDEX({"a","b","c","d"},MATCH(MIN(BF66:BI66),BF66:BI66,0))</f>
        <v>d</v>
      </c>
      <c r="BK66" s="5">
        <f t="shared" si="56"/>
        <v>4.0436456222856068</v>
      </c>
      <c r="BL66" s="5">
        <f t="shared" si="57"/>
        <v>2.8011628625593796</v>
      </c>
      <c r="BM66" s="5">
        <f t="shared" si="58"/>
        <v>1.8789910142872341</v>
      </c>
      <c r="BN66" s="5">
        <f t="shared" si="59"/>
        <v>0.29735792874960543</v>
      </c>
      <c r="BO66" s="11" t="str" cm="1">
        <f t="array" ref="BO66">INDEX({"a","b","c","d"},MATCH(MIN(BK66:BN66),BK66:BN66,0))</f>
        <v>d</v>
      </c>
      <c r="BP66" s="5">
        <f t="shared" si="60"/>
        <v>4.0436456222856068</v>
      </c>
      <c r="BQ66" s="5">
        <f t="shared" si="61"/>
        <v>2.8011628625593796</v>
      </c>
      <c r="BR66" s="5">
        <f t="shared" si="62"/>
        <v>1.8789910142872341</v>
      </c>
      <c r="BS66" s="5">
        <f t="shared" si="63"/>
        <v>0.29735792874960543</v>
      </c>
      <c r="BT66" s="11" t="str" cm="1">
        <f t="array" ref="BT66">INDEX({"a","b","c","d"},MATCH(MIN(BP66:BS66),BP66:BS66,0))</f>
        <v>d</v>
      </c>
      <c r="BU66" s="5">
        <f t="shared" si="64"/>
        <v>4.0436456222856068</v>
      </c>
      <c r="BV66" s="5">
        <f t="shared" si="65"/>
        <v>2.8011628625593796</v>
      </c>
      <c r="BW66" s="5">
        <f t="shared" si="66"/>
        <v>1.8789910142872341</v>
      </c>
      <c r="BX66" s="5">
        <f t="shared" si="67"/>
        <v>0.29735792874960543</v>
      </c>
      <c r="BY66" s="11" t="str" cm="1">
        <f t="array" ref="BY66">INDEX({"a","b","c","d"},MATCH(MIN(BU66:BX66),BU66:BX66,0))</f>
        <v>d</v>
      </c>
      <c r="BZ66" s="5">
        <f t="shared" si="68"/>
        <v>4.0436456222856068</v>
      </c>
      <c r="CA66" s="5">
        <f t="shared" si="69"/>
        <v>2.8011628625593796</v>
      </c>
      <c r="CB66" s="5">
        <f t="shared" si="70"/>
        <v>1.8789910142872341</v>
      </c>
      <c r="CC66" s="5">
        <f t="shared" si="71"/>
        <v>0.29735792874960543</v>
      </c>
      <c r="CD66" s="11" t="str" cm="1">
        <f t="array" ref="CD66">INDEX({"a","b","c","d"},MATCH(MIN(BZ66:CC66),BZ66:CC66,0))</f>
        <v>d</v>
      </c>
    </row>
    <row r="67" spans="1:82">
      <c r="A67" s="38" t="s">
        <v>159</v>
      </c>
      <c r="B67" s="27">
        <v>68</v>
      </c>
      <c r="C67" s="27">
        <v>0.7</v>
      </c>
      <c r="D67" s="27">
        <v>2</v>
      </c>
      <c r="E67" s="24">
        <f t="shared" ref="E67:E98" si="78">STANDARDIZE(B67, AVERAGE(B$3:B$202), _xlfn.STDEV.P(B$3:B$202))</f>
        <v>-0.50985340797192769</v>
      </c>
      <c r="F67" s="24">
        <f t="shared" ref="F67:F98" si="79">STANDARDIZE(C67, AVERAGE(C$3:C$202), _xlfn.STDEV.P(C$3:C$202))</f>
        <v>-1.216980874924642</v>
      </c>
      <c r="G67" s="24">
        <f t="shared" ref="G67:G98" si="80">STANDARDIZE(D67, AVERAGE(D$3:D$202), _xlfn.STDEV.P(D$3:D$202))</f>
        <v>-1.0345981706639544</v>
      </c>
      <c r="H67" s="6"/>
      <c r="I67" s="6"/>
      <c r="J67" s="6"/>
      <c r="K67" s="6"/>
      <c r="L67" s="6"/>
      <c r="M67" s="5">
        <f t="shared" si="75"/>
        <v>3.3666379712430001</v>
      </c>
      <c r="N67" s="5">
        <f t="shared" si="76"/>
        <v>1.6767189157083358</v>
      </c>
      <c r="O67" s="5">
        <f t="shared" si="18"/>
        <v>1.5129771417909894</v>
      </c>
      <c r="P67" s="5">
        <f t="shared" si="77"/>
        <v>0.53714189482211194</v>
      </c>
      <c r="Q67" s="11" t="str" cm="1">
        <f t="array" ref="Q67">INDEX({"a","b","c","d"},MATCH(MIN(M67:P67),M67:P67,0))</f>
        <v>d</v>
      </c>
      <c r="R67" s="5">
        <f t="shared" si="20"/>
        <v>3.6302886756782744</v>
      </c>
      <c r="S67" s="5">
        <f t="shared" si="21"/>
        <v>2.1650739292025643</v>
      </c>
      <c r="T67" s="5">
        <f t="shared" si="22"/>
        <v>1.6122014041233192</v>
      </c>
      <c r="U67" s="5">
        <f t="shared" si="23"/>
        <v>0.53438472773041013</v>
      </c>
      <c r="V67" s="11" t="str" cm="1">
        <f t="array" ref="V67">INDEX({"a","b","c","d"},MATCH(MIN(R67:U67),R67:U67,0))</f>
        <v>d</v>
      </c>
      <c r="W67" s="5">
        <f t="shared" si="24"/>
        <v>3.513314519633413</v>
      </c>
      <c r="X67" s="5">
        <f t="shared" si="25"/>
        <v>2.2089156904103122</v>
      </c>
      <c r="Y67" s="5">
        <f t="shared" si="26"/>
        <v>2.0799180671026876</v>
      </c>
      <c r="Z67" s="5">
        <f t="shared" si="27"/>
        <v>0.53328748505633283</v>
      </c>
      <c r="AA67" s="11" t="str" cm="1">
        <f t="array" ref="AA67">INDEX({"a","b","c","d"},MATCH(MIN(W67:Z67),W67:Z67,0))</f>
        <v>d</v>
      </c>
      <c r="AB67" s="5">
        <f t="shared" si="28"/>
        <v>3.4156894987753423</v>
      </c>
      <c r="AC67" s="5">
        <f t="shared" si="29"/>
        <v>1.8628289592557277</v>
      </c>
      <c r="AD67" s="5">
        <f t="shared" si="30"/>
        <v>2.4793320088915594</v>
      </c>
      <c r="AE67" s="5">
        <f t="shared" si="31"/>
        <v>0.54836333910219226</v>
      </c>
      <c r="AF67" s="11" t="str" cm="1">
        <f t="array" ref="AF67">INDEX({"a","b","c","d"},MATCH(MIN(AB67:AE67),AB67:AE67,0))</f>
        <v>d</v>
      </c>
      <c r="AG67" s="5">
        <f t="shared" si="32"/>
        <v>3.6502138095561576</v>
      </c>
      <c r="AH67" s="5">
        <f t="shared" si="33"/>
        <v>2.2851061087477458</v>
      </c>
      <c r="AI67" s="5">
        <f t="shared" si="34"/>
        <v>2.4497287203366462</v>
      </c>
      <c r="AJ67" s="5">
        <f t="shared" si="35"/>
        <v>0.54836333910219226</v>
      </c>
      <c r="AK67" s="11" t="str" cm="1">
        <f t="array" ref="AK67">INDEX({"a","b","c","d"},MATCH(MIN(AG67:AJ67),AG67:AJ67,0))</f>
        <v>d</v>
      </c>
      <c r="AL67" s="5">
        <f t="shared" si="36"/>
        <v>4.0140716042959363</v>
      </c>
      <c r="AM67" s="5">
        <f t="shared" si="37"/>
        <v>2.5414963259691268</v>
      </c>
      <c r="AN67" s="5">
        <f t="shared" si="38"/>
        <v>2.4276848547552263</v>
      </c>
      <c r="AO67" s="5">
        <f t="shared" si="39"/>
        <v>0.54836333910219226</v>
      </c>
      <c r="AP67" s="11" t="str" cm="1">
        <f t="array" ref="AP67">INDEX({"a","b","c","d"},MATCH(MIN(AL67:AO67),AL67:AO67,0))</f>
        <v>d</v>
      </c>
      <c r="AQ67" s="5">
        <f t="shared" si="40"/>
        <v>4.171052629811645</v>
      </c>
      <c r="AR67" s="5">
        <f t="shared" si="41"/>
        <v>2.6390615554454002</v>
      </c>
      <c r="AS67" s="5">
        <f t="shared" si="42"/>
        <v>2.4054769299234482</v>
      </c>
      <c r="AT67" s="5">
        <f t="shared" si="43"/>
        <v>0.54836333910219226</v>
      </c>
      <c r="AU67" s="11" t="str" cm="1">
        <f t="array" ref="AU67">INDEX({"a","b","c","d"},MATCH(MIN(AQ67:AT67),AQ67:AT67,0))</f>
        <v>d</v>
      </c>
      <c r="AV67" s="5">
        <f t="shared" si="44"/>
        <v>4.174589040731254</v>
      </c>
      <c r="AW67" s="5">
        <f t="shared" si="45"/>
        <v>2.6861417214443151</v>
      </c>
      <c r="AX67" s="5">
        <f t="shared" si="46"/>
        <v>2.4054769299234482</v>
      </c>
      <c r="AY67" s="5">
        <f t="shared" si="47"/>
        <v>0.54836333910219226</v>
      </c>
      <c r="AZ67" s="11" t="str" cm="1">
        <f t="array" ref="AZ67">INDEX({"a","b","c","d"},MATCH(MIN(AV67:AY67),AV67:AY67,0))</f>
        <v>d</v>
      </c>
      <c r="BA67" s="5">
        <f t="shared" si="48"/>
        <v>4.1972291017177161</v>
      </c>
      <c r="BB67" s="5">
        <f t="shared" si="49"/>
        <v>2.7079883720325157</v>
      </c>
      <c r="BC67" s="5">
        <f t="shared" si="50"/>
        <v>2.4054769299234482</v>
      </c>
      <c r="BD67" s="5">
        <f t="shared" si="51"/>
        <v>0.54836333910219226</v>
      </c>
      <c r="BE67" s="11" t="str" cm="1">
        <f t="array" ref="BE67">INDEX({"a","b","c","d"},MATCH(MIN(BA67:BD67),BA67:BD67,0))</f>
        <v>d</v>
      </c>
      <c r="BF67" s="5">
        <f t="shared" si="52"/>
        <v>4.1972291017177161</v>
      </c>
      <c r="BG67" s="5">
        <f t="shared" si="53"/>
        <v>2.7079883720325157</v>
      </c>
      <c r="BH67" s="5">
        <f t="shared" si="54"/>
        <v>2.4054769299234482</v>
      </c>
      <c r="BI67" s="5">
        <f t="shared" si="55"/>
        <v>0.54836333910219226</v>
      </c>
      <c r="BJ67" s="11" t="str" cm="1">
        <f t="array" ref="BJ67">INDEX({"a","b","c","d"},MATCH(MIN(BF67:BI67),BF67:BI67,0))</f>
        <v>d</v>
      </c>
      <c r="BK67" s="5">
        <f t="shared" si="56"/>
        <v>4.1972291017177161</v>
      </c>
      <c r="BL67" s="5">
        <f t="shared" si="57"/>
        <v>2.7079883720325157</v>
      </c>
      <c r="BM67" s="5">
        <f t="shared" si="58"/>
        <v>2.4054769299234482</v>
      </c>
      <c r="BN67" s="5">
        <f t="shared" si="59"/>
        <v>0.54836333910219226</v>
      </c>
      <c r="BO67" s="11" t="str" cm="1">
        <f t="array" ref="BO67">INDEX({"a","b","c","d"},MATCH(MIN(BK67:BN67),BK67:BN67,0))</f>
        <v>d</v>
      </c>
      <c r="BP67" s="5">
        <f t="shared" si="60"/>
        <v>4.1972291017177161</v>
      </c>
      <c r="BQ67" s="5">
        <f t="shared" si="61"/>
        <v>2.7079883720325157</v>
      </c>
      <c r="BR67" s="5">
        <f t="shared" si="62"/>
        <v>2.4054769299234482</v>
      </c>
      <c r="BS67" s="5">
        <f t="shared" si="63"/>
        <v>0.54836333910219226</v>
      </c>
      <c r="BT67" s="11" t="str" cm="1">
        <f t="array" ref="BT67">INDEX({"a","b","c","d"},MATCH(MIN(BP67:BS67),BP67:BS67,0))</f>
        <v>d</v>
      </c>
      <c r="BU67" s="5">
        <f t="shared" si="64"/>
        <v>4.1972291017177161</v>
      </c>
      <c r="BV67" s="5">
        <f t="shared" si="65"/>
        <v>2.7079883720325157</v>
      </c>
      <c r="BW67" s="5">
        <f t="shared" si="66"/>
        <v>2.4054769299234482</v>
      </c>
      <c r="BX67" s="5">
        <f t="shared" si="67"/>
        <v>0.54836333910219226</v>
      </c>
      <c r="BY67" s="11" t="str" cm="1">
        <f t="array" ref="BY67">INDEX({"a","b","c","d"},MATCH(MIN(BU67:BX67),BU67:BX67,0))</f>
        <v>d</v>
      </c>
      <c r="BZ67" s="5">
        <f t="shared" si="68"/>
        <v>4.1972291017177161</v>
      </c>
      <c r="CA67" s="5">
        <f t="shared" si="69"/>
        <v>2.7079883720325157</v>
      </c>
      <c r="CB67" s="5">
        <f t="shared" si="70"/>
        <v>2.4054769299234482</v>
      </c>
      <c r="CC67" s="5">
        <f t="shared" si="71"/>
        <v>0.54836333910219226</v>
      </c>
      <c r="CD67" s="11" t="str" cm="1">
        <f t="array" ref="CD67">INDEX({"a","b","c","d"},MATCH(MIN(BZ67:CC67),BZ67:CC67,0))</f>
        <v>d</v>
      </c>
    </row>
    <row r="68" spans="1:82">
      <c r="A68" s="38" t="s">
        <v>158</v>
      </c>
      <c r="B68" s="27">
        <v>225</v>
      </c>
      <c r="C68" s="27">
        <v>3.1</v>
      </c>
      <c r="D68" s="27">
        <v>12</v>
      </c>
      <c r="E68" s="24">
        <f t="shared" si="78"/>
        <v>1.1760561339739997</v>
      </c>
      <c r="F68" s="24">
        <f t="shared" si="79"/>
        <v>-0.43582171476974951</v>
      </c>
      <c r="G68" s="24">
        <f t="shared" si="80"/>
        <v>0.96655883255452602</v>
      </c>
      <c r="H68" s="6"/>
      <c r="I68" s="6"/>
      <c r="J68" s="6"/>
      <c r="K68" s="6"/>
      <c r="L68" s="6"/>
      <c r="M68" s="5">
        <f t="shared" ref="M68:M99" si="81">SQRT(($E68-H$203)^2+($F68-H$204)^2+($G68-H$205)^2)</f>
        <v>1.4469616686679474</v>
      </c>
      <c r="N68" s="5">
        <f t="shared" ref="N68:N99" si="82">SQRT(($E68-I$203)^2+($F68-I$204)^2+($G68-I$205)^2)</f>
        <v>1.5834407390590539</v>
      </c>
      <c r="O68" s="5">
        <f t="shared" ref="O68:O131" si="83">SQRT(($E68-J$203)^2+($F68-J$204)^2+($G68-J$205)^2)</f>
        <v>1.6966564839305684</v>
      </c>
      <c r="P68" s="5">
        <f t="shared" ref="P68:P99" si="84">SQRT(($E68-K$203)^2+($F68-K$204)^2+($G68-K$205)^2)</f>
        <v>2.986782730234899</v>
      </c>
      <c r="Q68" s="11" t="str" cm="1">
        <f t="array" ref="Q68">INDEX({"a","b","c","d"},MATCH(MIN(M68:P68),M68:P68,0))</f>
        <v>a</v>
      </c>
      <c r="R68" s="5">
        <f t="shared" si="20"/>
        <v>1.2513676145152643</v>
      </c>
      <c r="S68" s="5">
        <f t="shared" si="21"/>
        <v>1.721957960088365</v>
      </c>
      <c r="T68" s="5">
        <f t="shared" si="22"/>
        <v>2.3301222194593065</v>
      </c>
      <c r="U68" s="5">
        <f t="shared" si="23"/>
        <v>2.7126166643350489</v>
      </c>
      <c r="V68" s="11" t="str" cm="1">
        <f t="array" ref="V68">INDEX({"a","b","c","d"},MATCH(MIN(R68:U68),R68:U68,0))</f>
        <v>a</v>
      </c>
      <c r="W68" s="5">
        <f t="shared" si="24"/>
        <v>1.0660223762447358</v>
      </c>
      <c r="X68" s="5">
        <f t="shared" si="25"/>
        <v>1.7568831559376312</v>
      </c>
      <c r="Y68" s="5">
        <f t="shared" si="26"/>
        <v>2.5420560063364142</v>
      </c>
      <c r="Z68" s="5">
        <f t="shared" si="27"/>
        <v>2.703488371991603</v>
      </c>
      <c r="AA68" s="11" t="str" cm="1">
        <f t="array" ref="AA68">INDEX({"a","b","c","d"},MATCH(MIN(W68:Z68),W68:Z68,0))</f>
        <v>a</v>
      </c>
      <c r="AB68" s="5">
        <f t="shared" si="28"/>
        <v>0.96211512593533255</v>
      </c>
      <c r="AC68" s="5">
        <f t="shared" si="29"/>
        <v>1.1324563471841576</v>
      </c>
      <c r="AD68" s="5">
        <f t="shared" si="30"/>
        <v>2.6379854009683061</v>
      </c>
      <c r="AE68" s="5">
        <f t="shared" si="31"/>
        <v>2.6874168190274141</v>
      </c>
      <c r="AF68" s="11" t="str" cm="1">
        <f t="array" ref="AF68">INDEX({"a","b","c","d"},MATCH(MIN(AB68:AE68),AB68:AE68,0))</f>
        <v>a</v>
      </c>
      <c r="AG68" s="5">
        <f t="shared" si="32"/>
        <v>1.2365119603040191</v>
      </c>
      <c r="AH68" s="5">
        <f t="shared" si="33"/>
        <v>0.67633414978004636</v>
      </c>
      <c r="AI68" s="5">
        <f t="shared" si="34"/>
        <v>2.6064048841343492</v>
      </c>
      <c r="AJ68" s="5">
        <f t="shared" si="35"/>
        <v>2.6874168190274141</v>
      </c>
      <c r="AK68" s="11" t="str" cm="1">
        <f t="array" ref="AK68">INDEX({"a","b","c","d"},MATCH(MIN(AG68:AJ68),AG68:AJ68,0))</f>
        <v>b</v>
      </c>
      <c r="AL68" s="5">
        <f t="shared" si="36"/>
        <v>1.7021396346446733</v>
      </c>
      <c r="AM68" s="5">
        <f t="shared" si="37"/>
        <v>0.42229379456214378</v>
      </c>
      <c r="AN68" s="5">
        <f t="shared" si="38"/>
        <v>2.5863132858608329</v>
      </c>
      <c r="AO68" s="5">
        <f t="shared" si="39"/>
        <v>2.6874168190274141</v>
      </c>
      <c r="AP68" s="11" t="str" cm="1">
        <f t="array" ref="AP68">INDEX({"a","b","c","d"},MATCH(MIN(AL68:AO68),AL68:AO68,0))</f>
        <v>b</v>
      </c>
      <c r="AQ68" s="5">
        <f t="shared" si="40"/>
        <v>1.8958331684652854</v>
      </c>
      <c r="AR68" s="5">
        <f t="shared" si="41"/>
        <v>0.36589845250156106</v>
      </c>
      <c r="AS68" s="5">
        <f t="shared" si="42"/>
        <v>2.556007828711282</v>
      </c>
      <c r="AT68" s="5">
        <f t="shared" si="43"/>
        <v>2.6874168190274141</v>
      </c>
      <c r="AU68" s="11" t="str" cm="1">
        <f t="array" ref="AU68">INDEX({"a","b","c","d"},MATCH(MIN(AQ68:AT68),AQ68:AT68,0))</f>
        <v>b</v>
      </c>
      <c r="AV68" s="5">
        <f t="shared" si="44"/>
        <v>1.9317965406081423</v>
      </c>
      <c r="AW68" s="5">
        <f t="shared" si="45"/>
        <v>0.34618926441744097</v>
      </c>
      <c r="AX68" s="5">
        <f t="shared" si="46"/>
        <v>2.556007828711282</v>
      </c>
      <c r="AY68" s="5">
        <f t="shared" si="47"/>
        <v>2.6874168190274141</v>
      </c>
      <c r="AZ68" s="11" t="str" cm="1">
        <f t="array" ref="AZ68">INDEX({"a","b","c","d"},MATCH(MIN(AV68:AY68),AV68:AY68,0))</f>
        <v>b</v>
      </c>
      <c r="BA68" s="5">
        <f t="shared" si="48"/>
        <v>1.9639385920099279</v>
      </c>
      <c r="BB68" s="5">
        <f t="shared" si="49"/>
        <v>0.34775812270387169</v>
      </c>
      <c r="BC68" s="5">
        <f t="shared" si="50"/>
        <v>2.556007828711282</v>
      </c>
      <c r="BD68" s="5">
        <f t="shared" si="51"/>
        <v>2.6874168190274141</v>
      </c>
      <c r="BE68" s="11" t="str" cm="1">
        <f t="array" ref="BE68">INDEX({"a","b","c","d"},MATCH(MIN(BA68:BD68),BA68:BD68,0))</f>
        <v>b</v>
      </c>
      <c r="BF68" s="5">
        <f t="shared" si="52"/>
        <v>1.9639385920099279</v>
      </c>
      <c r="BG68" s="5">
        <f t="shared" si="53"/>
        <v>0.34775812270387169</v>
      </c>
      <c r="BH68" s="5">
        <f t="shared" si="54"/>
        <v>2.556007828711282</v>
      </c>
      <c r="BI68" s="5">
        <f t="shared" si="55"/>
        <v>2.6874168190274141</v>
      </c>
      <c r="BJ68" s="11" t="str" cm="1">
        <f t="array" ref="BJ68">INDEX({"a","b","c","d"},MATCH(MIN(BF68:BI68),BF68:BI68,0))</f>
        <v>b</v>
      </c>
      <c r="BK68" s="5">
        <f t="shared" si="56"/>
        <v>1.9639385920099279</v>
      </c>
      <c r="BL68" s="5">
        <f t="shared" si="57"/>
        <v>0.34775812270387169</v>
      </c>
      <c r="BM68" s="5">
        <f t="shared" si="58"/>
        <v>2.556007828711282</v>
      </c>
      <c r="BN68" s="5">
        <f t="shared" si="59"/>
        <v>2.6874168190274141</v>
      </c>
      <c r="BO68" s="11" t="str" cm="1">
        <f t="array" ref="BO68">INDEX({"a","b","c","d"},MATCH(MIN(BK68:BN68),BK68:BN68,0))</f>
        <v>b</v>
      </c>
      <c r="BP68" s="5">
        <f t="shared" si="60"/>
        <v>1.9639385920099279</v>
      </c>
      <c r="BQ68" s="5">
        <f t="shared" si="61"/>
        <v>0.34775812270387169</v>
      </c>
      <c r="BR68" s="5">
        <f t="shared" si="62"/>
        <v>2.556007828711282</v>
      </c>
      <c r="BS68" s="5">
        <f t="shared" si="63"/>
        <v>2.6874168190274141</v>
      </c>
      <c r="BT68" s="11" t="str" cm="1">
        <f t="array" ref="BT68">INDEX({"a","b","c","d"},MATCH(MIN(BP68:BS68),BP68:BS68,0))</f>
        <v>b</v>
      </c>
      <c r="BU68" s="5">
        <f t="shared" si="64"/>
        <v>1.9639385920099279</v>
      </c>
      <c r="BV68" s="5">
        <f t="shared" si="65"/>
        <v>0.34775812270387169</v>
      </c>
      <c r="BW68" s="5">
        <f t="shared" si="66"/>
        <v>2.556007828711282</v>
      </c>
      <c r="BX68" s="5">
        <f t="shared" si="67"/>
        <v>2.6874168190274141</v>
      </c>
      <c r="BY68" s="11" t="str" cm="1">
        <f t="array" ref="BY68">INDEX({"a","b","c","d"},MATCH(MIN(BU68:BX68),BU68:BX68,0))</f>
        <v>b</v>
      </c>
      <c r="BZ68" s="5">
        <f t="shared" si="68"/>
        <v>1.9639385920099279</v>
      </c>
      <c r="CA68" s="5">
        <f t="shared" si="69"/>
        <v>0.34775812270387169</v>
      </c>
      <c r="CB68" s="5">
        <f t="shared" si="70"/>
        <v>2.556007828711282</v>
      </c>
      <c r="CC68" s="5">
        <f t="shared" si="71"/>
        <v>2.6874168190274141</v>
      </c>
      <c r="CD68" s="11" t="str" cm="1">
        <f t="array" ref="CD68">INDEX({"a","b","c","d"},MATCH(MIN(BZ68:CC68),BZ68:CC68,0))</f>
        <v>b</v>
      </c>
    </row>
    <row r="69" spans="1:82">
      <c r="A69" s="38" t="s">
        <v>157</v>
      </c>
      <c r="B69" s="27">
        <v>215</v>
      </c>
      <c r="C69" s="27">
        <v>9.5</v>
      </c>
      <c r="D69" s="27">
        <v>11</v>
      </c>
      <c r="E69" s="24">
        <f t="shared" si="78"/>
        <v>1.0686733606016476</v>
      </c>
      <c r="F69" s="24">
        <f t="shared" si="79"/>
        <v>1.6472693789766302</v>
      </c>
      <c r="G69" s="24">
        <f t="shared" si="80"/>
        <v>0.76644313223267801</v>
      </c>
      <c r="H69" s="6"/>
      <c r="I69" s="6"/>
      <c r="J69" s="6"/>
      <c r="K69" s="6"/>
      <c r="L69" s="6"/>
      <c r="M69" s="5">
        <f t="shared" si="81"/>
        <v>0.6915363257981455</v>
      </c>
      <c r="N69" s="5">
        <f t="shared" si="82"/>
        <v>2.1078411309964302</v>
      </c>
      <c r="O69" s="5">
        <f t="shared" si="83"/>
        <v>2.2736471599354422</v>
      </c>
      <c r="P69" s="5">
        <f t="shared" si="84"/>
        <v>3.7957563116119855</v>
      </c>
      <c r="Q69" s="11" t="str" cm="1">
        <f t="array" ref="Q69">INDEX({"a","b","c","d"},MATCH(MIN(M69:P69),M69:P69,0))</f>
        <v>a</v>
      </c>
      <c r="R69" s="5">
        <f t="shared" si="20"/>
        <v>1.1358837679855618</v>
      </c>
      <c r="S69" s="5">
        <f t="shared" si="21"/>
        <v>1.665475977971574</v>
      </c>
      <c r="T69" s="5">
        <f t="shared" si="22"/>
        <v>2.4255760694737787</v>
      </c>
      <c r="U69" s="5">
        <f t="shared" si="23"/>
        <v>3.4905151762183819</v>
      </c>
      <c r="V69" s="11" t="str" cm="1">
        <f t="array" ref="V69">INDEX({"a","b","c","d"},MATCH(MIN(R69:U69),R69:U69,0))</f>
        <v>a</v>
      </c>
      <c r="W69" s="5">
        <f t="shared" si="24"/>
        <v>1.29597833808123</v>
      </c>
      <c r="X69" s="5">
        <f t="shared" si="25"/>
        <v>1.6192403525968746</v>
      </c>
      <c r="Y69" s="5">
        <f t="shared" si="26"/>
        <v>2.192522882169758</v>
      </c>
      <c r="Z69" s="5">
        <f t="shared" si="27"/>
        <v>3.4843238090600508</v>
      </c>
      <c r="AA69" s="11" t="str" cm="1">
        <f t="array" ref="AA69">INDEX({"a","b","c","d"},MATCH(MIN(W69:Z69),W69:Z69,0))</f>
        <v>a</v>
      </c>
      <c r="AB69" s="5">
        <f t="shared" si="28"/>
        <v>1.3521541998472262</v>
      </c>
      <c r="AC69" s="5">
        <f t="shared" si="29"/>
        <v>2.0732834063106584</v>
      </c>
      <c r="AD69" s="5">
        <f t="shared" si="30"/>
        <v>1.9340567015987011</v>
      </c>
      <c r="AE69" s="5">
        <f t="shared" si="31"/>
        <v>3.4623812953017183</v>
      </c>
      <c r="AF69" s="11" t="str" cm="1">
        <f t="array" ref="AF69">INDEX({"a","b","c","d"},MATCH(MIN(AB69:AE69),AB69:AE69,0))</f>
        <v>a</v>
      </c>
      <c r="AG69" s="5">
        <f t="shared" si="32"/>
        <v>1.1888303969335663</v>
      </c>
      <c r="AH69" s="5">
        <f t="shared" si="33"/>
        <v>2.2485005176187816</v>
      </c>
      <c r="AI69" s="5">
        <f t="shared" si="34"/>
        <v>1.9288064403186933</v>
      </c>
      <c r="AJ69" s="5">
        <f t="shared" si="35"/>
        <v>3.4623812953017183</v>
      </c>
      <c r="AK69" s="11" t="str" cm="1">
        <f t="array" ref="AK69">INDEX({"a","b","c","d"},MATCH(MIN(AG69:AJ69),AG69:AJ69,0))</f>
        <v>a</v>
      </c>
      <c r="AL69" s="5">
        <f t="shared" si="36"/>
        <v>0.98730783994598381</v>
      </c>
      <c r="AM69" s="5">
        <f t="shared" si="37"/>
        <v>2.2141218799924496</v>
      </c>
      <c r="AN69" s="5">
        <f t="shared" si="38"/>
        <v>1.9286736817535686</v>
      </c>
      <c r="AO69" s="5">
        <f t="shared" si="39"/>
        <v>3.4623812953017183</v>
      </c>
      <c r="AP69" s="11" t="str" cm="1">
        <f t="array" ref="AP69">INDEX({"a","b","c","d"},MATCH(MIN(AL69:AO69),AL69:AO69,0))</f>
        <v>a</v>
      </c>
      <c r="AQ69" s="5">
        <f t="shared" si="40"/>
        <v>0.96107702841796094</v>
      </c>
      <c r="AR69" s="5">
        <f t="shared" si="41"/>
        <v>2.1660636538392195</v>
      </c>
      <c r="AS69" s="5">
        <f t="shared" si="42"/>
        <v>1.9172939415163115</v>
      </c>
      <c r="AT69" s="5">
        <f t="shared" si="43"/>
        <v>3.4623812953017183</v>
      </c>
      <c r="AU69" s="11" t="str" cm="1">
        <f t="array" ref="AU69">INDEX({"a","b","c","d"},MATCH(MIN(AQ69:AT69),AQ69:AT69,0))</f>
        <v>a</v>
      </c>
      <c r="AV69" s="5">
        <f t="shared" si="44"/>
        <v>0.91073478360635896</v>
      </c>
      <c r="AW69" s="5">
        <f t="shared" si="45"/>
        <v>2.1625843860750087</v>
      </c>
      <c r="AX69" s="5">
        <f t="shared" si="46"/>
        <v>1.9172939415163115</v>
      </c>
      <c r="AY69" s="5">
        <f t="shared" si="47"/>
        <v>3.4623812953017183</v>
      </c>
      <c r="AZ69" s="11" t="str" cm="1">
        <f t="array" ref="AZ69">INDEX({"a","b","c","d"},MATCH(MIN(AV69:AY69),AV69:AY69,0))</f>
        <v>a</v>
      </c>
      <c r="BA69" s="5">
        <f t="shared" si="48"/>
        <v>0.90490367159527552</v>
      </c>
      <c r="BB69" s="5">
        <f t="shared" si="49"/>
        <v>2.1431821920590268</v>
      </c>
      <c r="BC69" s="5">
        <f t="shared" si="50"/>
        <v>1.9172939415163115</v>
      </c>
      <c r="BD69" s="5">
        <f t="shared" si="51"/>
        <v>3.4623812953017183</v>
      </c>
      <c r="BE69" s="11" t="str" cm="1">
        <f t="array" ref="BE69">INDEX({"a","b","c","d"},MATCH(MIN(BA69:BD69),BA69:BD69,0))</f>
        <v>a</v>
      </c>
      <c r="BF69" s="5">
        <f t="shared" si="52"/>
        <v>0.90490367159527552</v>
      </c>
      <c r="BG69" s="5">
        <f t="shared" si="53"/>
        <v>2.1431821920590268</v>
      </c>
      <c r="BH69" s="5">
        <f t="shared" si="54"/>
        <v>1.9172939415163115</v>
      </c>
      <c r="BI69" s="5">
        <f t="shared" si="55"/>
        <v>3.4623812953017183</v>
      </c>
      <c r="BJ69" s="11" t="str" cm="1">
        <f t="array" ref="BJ69">INDEX({"a","b","c","d"},MATCH(MIN(BF69:BI69),BF69:BI69,0))</f>
        <v>a</v>
      </c>
      <c r="BK69" s="5">
        <f t="shared" si="56"/>
        <v>0.90490367159527552</v>
      </c>
      <c r="BL69" s="5">
        <f t="shared" si="57"/>
        <v>2.1431821920590268</v>
      </c>
      <c r="BM69" s="5">
        <f t="shared" si="58"/>
        <v>1.9172939415163115</v>
      </c>
      <c r="BN69" s="5">
        <f t="shared" si="59"/>
        <v>3.4623812953017183</v>
      </c>
      <c r="BO69" s="11" t="str" cm="1">
        <f t="array" ref="BO69">INDEX({"a","b","c","d"},MATCH(MIN(BK69:BN69),BK69:BN69,0))</f>
        <v>a</v>
      </c>
      <c r="BP69" s="5">
        <f t="shared" si="60"/>
        <v>0.90490367159527552</v>
      </c>
      <c r="BQ69" s="5">
        <f t="shared" si="61"/>
        <v>2.1431821920590268</v>
      </c>
      <c r="BR69" s="5">
        <f t="shared" si="62"/>
        <v>1.9172939415163115</v>
      </c>
      <c r="BS69" s="5">
        <f t="shared" si="63"/>
        <v>3.4623812953017183</v>
      </c>
      <c r="BT69" s="11" t="str" cm="1">
        <f t="array" ref="BT69">INDEX({"a","b","c","d"},MATCH(MIN(BP69:BS69),BP69:BS69,0))</f>
        <v>a</v>
      </c>
      <c r="BU69" s="5">
        <f t="shared" si="64"/>
        <v>0.90490367159527552</v>
      </c>
      <c r="BV69" s="5">
        <f t="shared" si="65"/>
        <v>2.1431821920590268</v>
      </c>
      <c r="BW69" s="5">
        <f t="shared" si="66"/>
        <v>1.9172939415163115</v>
      </c>
      <c r="BX69" s="5">
        <f t="shared" si="67"/>
        <v>3.4623812953017183</v>
      </c>
      <c r="BY69" s="11" t="str" cm="1">
        <f t="array" ref="BY69">INDEX({"a","b","c","d"},MATCH(MIN(BU69:BX69),BU69:BX69,0))</f>
        <v>a</v>
      </c>
      <c r="BZ69" s="5">
        <f t="shared" si="68"/>
        <v>0.90490367159527552</v>
      </c>
      <c r="CA69" s="5">
        <f t="shared" si="69"/>
        <v>2.1431821920590268</v>
      </c>
      <c r="CB69" s="5">
        <f t="shared" si="70"/>
        <v>1.9172939415163115</v>
      </c>
      <c r="CC69" s="5">
        <f t="shared" si="71"/>
        <v>3.4623812953017183</v>
      </c>
      <c r="CD69" s="11" t="str" cm="1">
        <f t="array" ref="CD69">INDEX({"a","b","c","d"},MATCH(MIN(BZ69:CC69),BZ69:CC69,0))</f>
        <v>a</v>
      </c>
    </row>
    <row r="70" spans="1:82">
      <c r="A70" s="38" t="s">
        <v>156</v>
      </c>
      <c r="B70" s="27">
        <v>55</v>
      </c>
      <c r="C70" s="27">
        <v>2.2999999999999998</v>
      </c>
      <c r="D70" s="27">
        <v>3</v>
      </c>
      <c r="E70" s="24">
        <f t="shared" si="78"/>
        <v>-0.64945101335598532</v>
      </c>
      <c r="F70" s="24">
        <f t="shared" si="79"/>
        <v>-0.69620810148804713</v>
      </c>
      <c r="G70" s="24">
        <f t="shared" si="80"/>
        <v>-0.83448247034210632</v>
      </c>
      <c r="H70" s="6"/>
      <c r="I70" s="6"/>
      <c r="J70" s="6"/>
      <c r="K70" s="6"/>
      <c r="L70" s="6"/>
      <c r="M70" s="5">
        <f t="shared" si="81"/>
        <v>2.9938497796327805</v>
      </c>
      <c r="N70" s="5">
        <f t="shared" si="82"/>
        <v>1.2660384404254761</v>
      </c>
      <c r="O70" s="5">
        <f t="shared" si="83"/>
        <v>1.0939949796949453</v>
      </c>
      <c r="P70" s="5">
        <f t="shared" si="84"/>
        <v>0.49251412392203936</v>
      </c>
      <c r="Q70" s="11" t="str" cm="1">
        <f t="array" ref="Q70">INDEX({"a","b","c","d"},MATCH(MIN(M70:P70),M70:P70,0))</f>
        <v>d</v>
      </c>
      <c r="R70" s="5">
        <f t="shared" si="20"/>
        <v>3.3273687328665007</v>
      </c>
      <c r="S70" s="5">
        <f t="shared" si="21"/>
        <v>1.6964112631714738</v>
      </c>
      <c r="T70" s="5">
        <f t="shared" si="22"/>
        <v>1.0611790088417152</v>
      </c>
      <c r="U70" s="5">
        <f t="shared" si="23"/>
        <v>0.19891228629449681</v>
      </c>
      <c r="V70" s="11" t="str" cm="1">
        <f t="array" ref="V70">INDEX({"a","b","c","d"},MATCH(MIN(R70:U70),R70:U70,0))</f>
        <v>d</v>
      </c>
      <c r="W70" s="5">
        <f t="shared" si="24"/>
        <v>3.2273176814659372</v>
      </c>
      <c r="X70" s="5">
        <f t="shared" si="25"/>
        <v>1.7373515137895852</v>
      </c>
      <c r="Y70" s="5">
        <f t="shared" si="26"/>
        <v>1.5317222132351063</v>
      </c>
      <c r="Z70" s="5">
        <f t="shared" si="27"/>
        <v>0.19423955687138739</v>
      </c>
      <c r="AA70" s="11" t="str" cm="1">
        <f t="array" ref="AA70">INDEX({"a","b","c","d"},MATCH(MIN(W70:Z70),W70:Z70,0))</f>
        <v>d</v>
      </c>
      <c r="AB70" s="5">
        <f t="shared" si="28"/>
        <v>3.1347375390533401</v>
      </c>
      <c r="AC70" s="5">
        <f t="shared" si="29"/>
        <v>1.5577901721457543</v>
      </c>
      <c r="AD70" s="5">
        <f t="shared" si="30"/>
        <v>1.9394695244955884</v>
      </c>
      <c r="AE70" s="5">
        <f t="shared" si="31"/>
        <v>0.17920109897180958</v>
      </c>
      <c r="AF70" s="11" t="str" cm="1">
        <f t="array" ref="AF70">INDEX({"a","b","c","d"},MATCH(MIN(AB70:AE70),AB70:AE70,0))</f>
        <v>d</v>
      </c>
      <c r="AG70" s="5">
        <f t="shared" si="32"/>
        <v>3.35433201121799</v>
      </c>
      <c r="AH70" s="5">
        <f t="shared" si="33"/>
        <v>2.0853014853256746</v>
      </c>
      <c r="AI70" s="5">
        <f t="shared" si="34"/>
        <v>1.9105776154869605</v>
      </c>
      <c r="AJ70" s="5">
        <f t="shared" si="35"/>
        <v>0.17920109897180958</v>
      </c>
      <c r="AK70" s="11" t="str" cm="1">
        <f t="array" ref="AK70">INDEX({"a","b","c","d"},MATCH(MIN(AG70:AJ70),AG70:AJ70,0))</f>
        <v>d</v>
      </c>
      <c r="AL70" s="5">
        <f t="shared" si="36"/>
        <v>3.6862081890390526</v>
      </c>
      <c r="AM70" s="5">
        <f t="shared" si="37"/>
        <v>2.3658286830018866</v>
      </c>
      <c r="AN70" s="5">
        <f t="shared" si="38"/>
        <v>1.8889326351905082</v>
      </c>
      <c r="AO70" s="5">
        <f t="shared" si="39"/>
        <v>0.17920109897180958</v>
      </c>
      <c r="AP70" s="11" t="str" cm="1">
        <f t="array" ref="AP70">INDEX({"a","b","c","d"},MATCH(MIN(AL70:AO70),AL70:AO70,0))</f>
        <v>d</v>
      </c>
      <c r="AQ70" s="5">
        <f t="shared" si="40"/>
        <v>3.8320329222032585</v>
      </c>
      <c r="AR70" s="5">
        <f t="shared" si="41"/>
        <v>2.4590238883375344</v>
      </c>
      <c r="AS70" s="5">
        <f t="shared" si="42"/>
        <v>1.8686345391211669</v>
      </c>
      <c r="AT70" s="5">
        <f t="shared" si="43"/>
        <v>0.17920109897180958</v>
      </c>
      <c r="AU70" s="11" t="str" cm="1">
        <f t="array" ref="AU70">INDEX({"a","b","c","d"},MATCH(MIN(AQ70:AT70),AQ70:AT70,0))</f>
        <v>d</v>
      </c>
      <c r="AV70" s="5">
        <f t="shared" si="44"/>
        <v>3.8296211461600014</v>
      </c>
      <c r="AW70" s="5">
        <f t="shared" si="45"/>
        <v>2.5079119797532745</v>
      </c>
      <c r="AX70" s="5">
        <f t="shared" si="46"/>
        <v>1.8686345391211669</v>
      </c>
      <c r="AY70" s="5">
        <f t="shared" si="47"/>
        <v>0.17920109897180958</v>
      </c>
      <c r="AZ70" s="11" t="str" cm="1">
        <f t="array" ref="AZ70">INDEX({"a","b","c","d"},MATCH(MIN(AV70:AY70),AV70:AY70,0))</f>
        <v>d</v>
      </c>
      <c r="BA70" s="5">
        <f t="shared" si="48"/>
        <v>3.8511373984505748</v>
      </c>
      <c r="BB70" s="5">
        <f t="shared" si="49"/>
        <v>2.5258241540975743</v>
      </c>
      <c r="BC70" s="5">
        <f t="shared" si="50"/>
        <v>1.8686345391211669</v>
      </c>
      <c r="BD70" s="5">
        <f t="shared" si="51"/>
        <v>0.17920109897180958</v>
      </c>
      <c r="BE70" s="11" t="str" cm="1">
        <f t="array" ref="BE70">INDEX({"a","b","c","d"},MATCH(MIN(BA70:BD70),BA70:BD70,0))</f>
        <v>d</v>
      </c>
      <c r="BF70" s="5">
        <f t="shared" si="52"/>
        <v>3.8511373984505748</v>
      </c>
      <c r="BG70" s="5">
        <f t="shared" si="53"/>
        <v>2.5258241540975743</v>
      </c>
      <c r="BH70" s="5">
        <f t="shared" si="54"/>
        <v>1.8686345391211669</v>
      </c>
      <c r="BI70" s="5">
        <f t="shared" si="55"/>
        <v>0.17920109897180958</v>
      </c>
      <c r="BJ70" s="11" t="str" cm="1">
        <f t="array" ref="BJ70">INDEX({"a","b","c","d"},MATCH(MIN(BF70:BI70),BF70:BI70,0))</f>
        <v>d</v>
      </c>
      <c r="BK70" s="5">
        <f t="shared" si="56"/>
        <v>3.8511373984505748</v>
      </c>
      <c r="BL70" s="5">
        <f t="shared" si="57"/>
        <v>2.5258241540975743</v>
      </c>
      <c r="BM70" s="5">
        <f t="shared" si="58"/>
        <v>1.8686345391211669</v>
      </c>
      <c r="BN70" s="5">
        <f t="shared" si="59"/>
        <v>0.17920109897180958</v>
      </c>
      <c r="BO70" s="11" t="str" cm="1">
        <f t="array" ref="BO70">INDEX({"a","b","c","d"},MATCH(MIN(BK70:BN70),BK70:BN70,0))</f>
        <v>d</v>
      </c>
      <c r="BP70" s="5">
        <f t="shared" si="60"/>
        <v>3.8511373984505748</v>
      </c>
      <c r="BQ70" s="5">
        <f t="shared" si="61"/>
        <v>2.5258241540975743</v>
      </c>
      <c r="BR70" s="5">
        <f t="shared" si="62"/>
        <v>1.8686345391211669</v>
      </c>
      <c r="BS70" s="5">
        <f t="shared" si="63"/>
        <v>0.17920109897180958</v>
      </c>
      <c r="BT70" s="11" t="str" cm="1">
        <f t="array" ref="BT70">INDEX({"a","b","c","d"},MATCH(MIN(BP70:BS70),BP70:BS70,0))</f>
        <v>d</v>
      </c>
      <c r="BU70" s="5">
        <f t="shared" si="64"/>
        <v>3.8511373984505748</v>
      </c>
      <c r="BV70" s="5">
        <f t="shared" si="65"/>
        <v>2.5258241540975743</v>
      </c>
      <c r="BW70" s="5">
        <f t="shared" si="66"/>
        <v>1.8686345391211669</v>
      </c>
      <c r="BX70" s="5">
        <f t="shared" si="67"/>
        <v>0.17920109897180958</v>
      </c>
      <c r="BY70" s="11" t="str" cm="1">
        <f t="array" ref="BY70">INDEX({"a","b","c","d"},MATCH(MIN(BU70:BX70),BU70:BX70,0))</f>
        <v>d</v>
      </c>
      <c r="BZ70" s="5">
        <f t="shared" si="68"/>
        <v>3.8511373984505748</v>
      </c>
      <c r="CA70" s="5">
        <f t="shared" si="69"/>
        <v>2.5258241540975743</v>
      </c>
      <c r="CB70" s="5">
        <f t="shared" si="70"/>
        <v>1.8686345391211669</v>
      </c>
      <c r="CC70" s="5">
        <f t="shared" si="71"/>
        <v>0.17920109897180958</v>
      </c>
      <c r="CD70" s="11" t="str" cm="1">
        <f t="array" ref="CD70">INDEX({"a","b","c","d"},MATCH(MIN(BZ70:CC70),BZ70:CC70,0))</f>
        <v>d</v>
      </c>
    </row>
    <row r="71" spans="1:82">
      <c r="A71" s="38" t="s">
        <v>155</v>
      </c>
      <c r="B71" s="27">
        <v>324</v>
      </c>
      <c r="C71" s="27">
        <v>7.8</v>
      </c>
      <c r="D71" s="27">
        <v>16</v>
      </c>
      <c r="E71" s="24">
        <f t="shared" si="78"/>
        <v>2.2391455903602848</v>
      </c>
      <c r="F71" s="24">
        <f t="shared" si="79"/>
        <v>1.093948307200248</v>
      </c>
      <c r="G71" s="24">
        <f t="shared" si="80"/>
        <v>1.7670216338419182</v>
      </c>
      <c r="H71" s="6"/>
      <c r="I71" s="6"/>
      <c r="J71" s="6"/>
      <c r="K71" s="6"/>
      <c r="L71" s="6"/>
      <c r="M71" s="5">
        <f t="shared" si="81"/>
        <v>1.4603527879648317</v>
      </c>
      <c r="N71" s="5">
        <f t="shared" si="82"/>
        <v>3.0549732123410771</v>
      </c>
      <c r="O71" s="5">
        <f t="shared" si="83"/>
        <v>3.2222483508261819</v>
      </c>
      <c r="P71" s="5">
        <f t="shared" si="84"/>
        <v>4.7469034528760394</v>
      </c>
      <c r="Q71" s="11" t="str" cm="1">
        <f t="array" ref="Q71">INDEX({"a","b","c","d"},MATCH(MIN(M71:P71),M71:P71,0))</f>
        <v>a</v>
      </c>
      <c r="R71" s="5">
        <f t="shared" si="20"/>
        <v>0.98649812448881991</v>
      </c>
      <c r="S71" s="5">
        <f t="shared" si="21"/>
        <v>2.8177209710369184</v>
      </c>
      <c r="T71" s="5">
        <f t="shared" si="22"/>
        <v>3.6365976946849448</v>
      </c>
      <c r="U71" s="5">
        <f t="shared" si="23"/>
        <v>4.4440963600455214</v>
      </c>
      <c r="V71" s="11" t="str" cm="1">
        <f t="array" ref="V71">INDEX({"a","b","c","d"},MATCH(MIN(R71:U71),R71:U71,0))</f>
        <v>a</v>
      </c>
      <c r="W71" s="5">
        <f t="shared" si="24"/>
        <v>1.1094462001426255</v>
      </c>
      <c r="X71" s="5">
        <f t="shared" si="25"/>
        <v>2.8036316967055379</v>
      </c>
      <c r="Y71" s="5">
        <f t="shared" si="26"/>
        <v>3.5697457515319857</v>
      </c>
      <c r="Z71" s="5">
        <f t="shared" si="27"/>
        <v>4.4359640954238655</v>
      </c>
      <c r="AA71" s="11" t="str" cm="1">
        <f t="array" ref="AA71">INDEX({"a","b","c","d"},MATCH(MIN(W71:Z71),W71:Z71,0))</f>
        <v>a</v>
      </c>
      <c r="AB71" s="5">
        <f t="shared" si="28"/>
        <v>1.2173141711852293</v>
      </c>
      <c r="AC71" s="5">
        <f t="shared" si="29"/>
        <v>2.7691859140726609</v>
      </c>
      <c r="AD71" s="5">
        <f t="shared" si="30"/>
        <v>3.4166180478316335</v>
      </c>
      <c r="AE71" s="5">
        <f t="shared" si="31"/>
        <v>4.4161902250773331</v>
      </c>
      <c r="AF71" s="11" t="str" cm="1">
        <f t="array" ref="AF71">INDEX({"a","b","c","d"},MATCH(MIN(AB71:AE71),AB71:AE71,0))</f>
        <v>a</v>
      </c>
      <c r="AG71" s="5">
        <f t="shared" si="32"/>
        <v>0.95735194486545749</v>
      </c>
      <c r="AH71" s="5">
        <f t="shared" si="33"/>
        <v>2.5270344626083587</v>
      </c>
      <c r="AI71" s="5">
        <f t="shared" si="34"/>
        <v>3.4018349771253407</v>
      </c>
      <c r="AJ71" s="5">
        <f t="shared" si="35"/>
        <v>4.4161902250773331</v>
      </c>
      <c r="AK71" s="11" t="str" cm="1">
        <f t="array" ref="AK71">INDEX({"a","b","c","d"},MATCH(MIN(AG71:AJ71),AG71:AJ71,0))</f>
        <v>a</v>
      </c>
      <c r="AL71" s="5">
        <f t="shared" si="36"/>
        <v>0.72149833932614515</v>
      </c>
      <c r="AM71" s="5">
        <f t="shared" si="37"/>
        <v>2.3021317815057851</v>
      </c>
      <c r="AN71" s="5">
        <f t="shared" si="38"/>
        <v>3.3947125239615104</v>
      </c>
      <c r="AO71" s="5">
        <f t="shared" si="39"/>
        <v>4.4161902250773331</v>
      </c>
      <c r="AP71" s="11" t="str" cm="1">
        <f t="array" ref="AP71">INDEX({"a","b","c","d"},MATCH(MIN(AL71:AO71),AL71:AO71,0))</f>
        <v>a</v>
      </c>
      <c r="AQ71" s="5">
        <f t="shared" si="40"/>
        <v>0.69901748116647355</v>
      </c>
      <c r="AR71" s="5">
        <f t="shared" si="41"/>
        <v>2.2049438907114576</v>
      </c>
      <c r="AS71" s="5">
        <f t="shared" si="42"/>
        <v>3.375472396463937</v>
      </c>
      <c r="AT71" s="5">
        <f t="shared" si="43"/>
        <v>4.4161902250773331</v>
      </c>
      <c r="AU71" s="11" t="str" cm="1">
        <f t="array" ref="AU71">INDEX({"a","b","c","d"},MATCH(MIN(AQ71:AT71),AQ71:AT71,0))</f>
        <v>a</v>
      </c>
      <c r="AV71" s="5">
        <f t="shared" si="44"/>
        <v>0.74830277814338197</v>
      </c>
      <c r="AW71" s="5">
        <f t="shared" si="45"/>
        <v>2.16785683856653</v>
      </c>
      <c r="AX71" s="5">
        <f t="shared" si="46"/>
        <v>3.375472396463937</v>
      </c>
      <c r="AY71" s="5">
        <f t="shared" si="47"/>
        <v>4.4161902250773331</v>
      </c>
      <c r="AZ71" s="11" t="str" cm="1">
        <f t="array" ref="AZ71">INDEX({"a","b","c","d"},MATCH(MIN(AV71:AY71),AV71:AY71,0))</f>
        <v>a</v>
      </c>
      <c r="BA71" s="5">
        <f t="shared" si="48"/>
        <v>0.75290299816750328</v>
      </c>
      <c r="BB71" s="5">
        <f t="shared" si="49"/>
        <v>2.143743065721246</v>
      </c>
      <c r="BC71" s="5">
        <f t="shared" si="50"/>
        <v>3.375472396463937</v>
      </c>
      <c r="BD71" s="5">
        <f t="shared" si="51"/>
        <v>4.4161902250773331</v>
      </c>
      <c r="BE71" s="11" t="str" cm="1">
        <f t="array" ref="BE71">INDEX({"a","b","c","d"},MATCH(MIN(BA71:BD71),BA71:BD71,0))</f>
        <v>a</v>
      </c>
      <c r="BF71" s="5">
        <f t="shared" si="52"/>
        <v>0.75290299816750328</v>
      </c>
      <c r="BG71" s="5">
        <f t="shared" si="53"/>
        <v>2.143743065721246</v>
      </c>
      <c r="BH71" s="5">
        <f t="shared" si="54"/>
        <v>3.375472396463937</v>
      </c>
      <c r="BI71" s="5">
        <f t="shared" si="55"/>
        <v>4.4161902250773331</v>
      </c>
      <c r="BJ71" s="11" t="str" cm="1">
        <f t="array" ref="BJ71">INDEX({"a","b","c","d"},MATCH(MIN(BF71:BI71),BF71:BI71,0))</f>
        <v>a</v>
      </c>
      <c r="BK71" s="5">
        <f t="shared" si="56"/>
        <v>0.75290299816750328</v>
      </c>
      <c r="BL71" s="5">
        <f t="shared" si="57"/>
        <v>2.143743065721246</v>
      </c>
      <c r="BM71" s="5">
        <f t="shared" si="58"/>
        <v>3.375472396463937</v>
      </c>
      <c r="BN71" s="5">
        <f t="shared" si="59"/>
        <v>4.4161902250773331</v>
      </c>
      <c r="BO71" s="11" t="str" cm="1">
        <f t="array" ref="BO71">INDEX({"a","b","c","d"},MATCH(MIN(BK71:BN71),BK71:BN71,0))</f>
        <v>a</v>
      </c>
      <c r="BP71" s="5">
        <f t="shared" si="60"/>
        <v>0.75290299816750328</v>
      </c>
      <c r="BQ71" s="5">
        <f t="shared" si="61"/>
        <v>2.143743065721246</v>
      </c>
      <c r="BR71" s="5">
        <f t="shared" si="62"/>
        <v>3.375472396463937</v>
      </c>
      <c r="BS71" s="5">
        <f t="shared" si="63"/>
        <v>4.4161902250773331</v>
      </c>
      <c r="BT71" s="11" t="str" cm="1">
        <f t="array" ref="BT71">INDEX({"a","b","c","d"},MATCH(MIN(BP71:BS71),BP71:BS71,0))</f>
        <v>a</v>
      </c>
      <c r="BU71" s="5">
        <f t="shared" si="64"/>
        <v>0.75290299816750328</v>
      </c>
      <c r="BV71" s="5">
        <f t="shared" si="65"/>
        <v>2.143743065721246</v>
      </c>
      <c r="BW71" s="5">
        <f t="shared" si="66"/>
        <v>3.375472396463937</v>
      </c>
      <c r="BX71" s="5">
        <f t="shared" si="67"/>
        <v>4.4161902250773331</v>
      </c>
      <c r="BY71" s="11" t="str" cm="1">
        <f t="array" ref="BY71">INDEX({"a","b","c","d"},MATCH(MIN(BU71:BX71),BU71:BX71,0))</f>
        <v>a</v>
      </c>
      <c r="BZ71" s="5">
        <f t="shared" si="68"/>
        <v>0.75290299816750328</v>
      </c>
      <c r="CA71" s="5">
        <f t="shared" si="69"/>
        <v>2.143743065721246</v>
      </c>
      <c r="CB71" s="5">
        <f t="shared" si="70"/>
        <v>3.375472396463937</v>
      </c>
      <c r="CC71" s="5">
        <f t="shared" si="71"/>
        <v>4.4161902250773331</v>
      </c>
      <c r="CD71" s="11" t="str" cm="1">
        <f t="array" ref="CD71">INDEX({"a","b","c","d"},MATCH(MIN(BZ71:CC71),BZ71:CC71,0))</f>
        <v>a</v>
      </c>
    </row>
    <row r="72" spans="1:82">
      <c r="A72" s="38" t="s">
        <v>154</v>
      </c>
      <c r="B72" s="27">
        <v>68</v>
      </c>
      <c r="C72" s="27">
        <v>9.1</v>
      </c>
      <c r="D72" s="27">
        <v>7</v>
      </c>
      <c r="E72" s="24">
        <f t="shared" si="78"/>
        <v>-0.50985340797192769</v>
      </c>
      <c r="F72" s="24">
        <f t="shared" si="79"/>
        <v>1.5170761856174815</v>
      </c>
      <c r="G72" s="24">
        <f t="shared" si="80"/>
        <v>-3.4019669054714152E-2</v>
      </c>
      <c r="H72" s="6"/>
      <c r="I72" s="6"/>
      <c r="J72" s="6"/>
      <c r="K72" s="6"/>
      <c r="L72" s="6"/>
      <c r="M72" s="5">
        <f t="shared" si="81"/>
        <v>1.9016366033733125</v>
      </c>
      <c r="N72" s="5">
        <f t="shared" si="82"/>
        <v>1.6008210357409938</v>
      </c>
      <c r="O72" s="5">
        <f t="shared" si="83"/>
        <v>1.669511488486688</v>
      </c>
      <c r="P72" s="5">
        <f t="shared" si="84"/>
        <v>2.7402617038619774</v>
      </c>
      <c r="Q72" s="11" t="str" cm="1">
        <f t="array" ref="Q72">INDEX({"a","b","c","d"},MATCH(MIN(M72:P72),M72:P72,0))</f>
        <v>b</v>
      </c>
      <c r="R72" s="5">
        <f t="shared" si="20"/>
        <v>2.4999440678206541</v>
      </c>
      <c r="S72" s="5">
        <f t="shared" si="21"/>
        <v>1.1333792125910676</v>
      </c>
      <c r="T72" s="5">
        <f t="shared" si="22"/>
        <v>1.3001824104590698</v>
      </c>
      <c r="U72" s="5">
        <f t="shared" si="23"/>
        <v>2.4878860558556442</v>
      </c>
      <c r="V72" s="11" t="str" cm="1">
        <f t="array" ref="V72">INDEX({"a","b","c","d"},MATCH(MIN(R72:U72),R72:U72,0))</f>
        <v>b</v>
      </c>
      <c r="W72" s="5">
        <f t="shared" si="24"/>
        <v>2.5386361743576726</v>
      </c>
      <c r="X72" s="5">
        <f t="shared" si="25"/>
        <v>1.0838664030118428</v>
      </c>
      <c r="Y72" s="5">
        <f t="shared" si="26"/>
        <v>0.85622947587329079</v>
      </c>
      <c r="Z72" s="5">
        <f t="shared" si="27"/>
        <v>2.4853146986910462</v>
      </c>
      <c r="AA72" s="11" t="str" cm="1">
        <f t="array" ref="AA72">INDEX({"a","b","c","d"},MATCH(MIN(W72:Z72),W72:Z72,0))</f>
        <v>c</v>
      </c>
      <c r="AB72" s="5">
        <f t="shared" si="28"/>
        <v>2.5142547764360907</v>
      </c>
      <c r="AC72" s="5">
        <f t="shared" si="29"/>
        <v>1.9315733160416111</v>
      </c>
      <c r="AD72" s="5">
        <f t="shared" si="30"/>
        <v>0.51310122347636633</v>
      </c>
      <c r="AE72" s="5">
        <f t="shared" si="31"/>
        <v>2.4638053471221335</v>
      </c>
      <c r="AF72" s="11" t="str" cm="1">
        <f t="array" ref="AF72">INDEX({"a","b","c","d"},MATCH(MIN(AB72:AE72),AB72:AE72,0))</f>
        <v>c</v>
      </c>
      <c r="AG72" s="5">
        <f t="shared" si="32"/>
        <v>2.5546664648623958</v>
      </c>
      <c r="AH72" s="5">
        <f t="shared" si="33"/>
        <v>2.4646356106277105</v>
      </c>
      <c r="AI72" s="5">
        <f t="shared" si="34"/>
        <v>0.53256423104684658</v>
      </c>
      <c r="AJ72" s="5">
        <f t="shared" si="35"/>
        <v>2.4638053471221335</v>
      </c>
      <c r="AK72" s="11" t="str" cm="1">
        <f t="array" ref="AK72">INDEX({"a","b","c","d"},MATCH(MIN(AG72:AJ72),AG72:AJ72,0))</f>
        <v>c</v>
      </c>
      <c r="AL72" s="5">
        <f t="shared" si="36"/>
        <v>2.5969515735674196</v>
      </c>
      <c r="AM72" s="5">
        <f t="shared" si="37"/>
        <v>2.6461662563769228</v>
      </c>
      <c r="AN72" s="5">
        <f t="shared" si="38"/>
        <v>0.54855161372042105</v>
      </c>
      <c r="AO72" s="5">
        <f t="shared" si="39"/>
        <v>2.4638053471221335</v>
      </c>
      <c r="AP72" s="11" t="str" cm="1">
        <f t="array" ref="AP72">INDEX({"a","b","c","d"},MATCH(MIN(AL72:AO72),AL72:AO72,0))</f>
        <v>c</v>
      </c>
      <c r="AQ72" s="5">
        <f t="shared" si="40"/>
        <v>2.6383370163593329</v>
      </c>
      <c r="AR72" s="5">
        <f t="shared" si="41"/>
        <v>2.6681641547920005</v>
      </c>
      <c r="AS72" s="5">
        <f t="shared" si="42"/>
        <v>0.57021524420347847</v>
      </c>
      <c r="AT72" s="5">
        <f t="shared" si="43"/>
        <v>2.4638053471221335</v>
      </c>
      <c r="AU72" s="11" t="str" cm="1">
        <f t="array" ref="AU72">INDEX({"a","b","c","d"},MATCH(MIN(AQ72:AT72),AQ72:AT72,0))</f>
        <v>c</v>
      </c>
      <c r="AV72" s="5">
        <f t="shared" si="44"/>
        <v>2.6012190314752686</v>
      </c>
      <c r="AW72" s="5">
        <f t="shared" si="45"/>
        <v>2.6974593456666729</v>
      </c>
      <c r="AX72" s="5">
        <f t="shared" si="46"/>
        <v>0.57021524420347847</v>
      </c>
      <c r="AY72" s="5">
        <f t="shared" si="47"/>
        <v>2.4638053471221335</v>
      </c>
      <c r="AZ72" s="11" t="str" cm="1">
        <f t="array" ref="AZ72">INDEX({"a","b","c","d"},MATCH(MIN(AV72:AY72),AV72:AY72,0))</f>
        <v>c</v>
      </c>
      <c r="BA72" s="5">
        <f t="shared" si="48"/>
        <v>2.6079663898254801</v>
      </c>
      <c r="BB72" s="5">
        <f t="shared" si="49"/>
        <v>2.6910738937731975</v>
      </c>
      <c r="BC72" s="5">
        <f t="shared" si="50"/>
        <v>0.57021524420347847</v>
      </c>
      <c r="BD72" s="5">
        <f t="shared" si="51"/>
        <v>2.4638053471221335</v>
      </c>
      <c r="BE72" s="11" t="str" cm="1">
        <f t="array" ref="BE72">INDEX({"a","b","c","d"},MATCH(MIN(BA72:BD72),BA72:BD72,0))</f>
        <v>c</v>
      </c>
      <c r="BF72" s="5">
        <f t="shared" si="52"/>
        <v>2.6079663898254801</v>
      </c>
      <c r="BG72" s="5">
        <f t="shared" si="53"/>
        <v>2.6910738937731975</v>
      </c>
      <c r="BH72" s="5">
        <f t="shared" si="54"/>
        <v>0.57021524420347847</v>
      </c>
      <c r="BI72" s="5">
        <f t="shared" si="55"/>
        <v>2.4638053471221335</v>
      </c>
      <c r="BJ72" s="11" t="str" cm="1">
        <f t="array" ref="BJ72">INDEX({"a","b","c","d"},MATCH(MIN(BF72:BI72),BF72:BI72,0))</f>
        <v>c</v>
      </c>
      <c r="BK72" s="5">
        <f t="shared" si="56"/>
        <v>2.6079663898254801</v>
      </c>
      <c r="BL72" s="5">
        <f t="shared" si="57"/>
        <v>2.6910738937731975</v>
      </c>
      <c r="BM72" s="5">
        <f t="shared" si="58"/>
        <v>0.57021524420347847</v>
      </c>
      <c r="BN72" s="5">
        <f t="shared" si="59"/>
        <v>2.4638053471221335</v>
      </c>
      <c r="BO72" s="11" t="str" cm="1">
        <f t="array" ref="BO72">INDEX({"a","b","c","d"},MATCH(MIN(BK72:BN72),BK72:BN72,0))</f>
        <v>c</v>
      </c>
      <c r="BP72" s="5">
        <f t="shared" si="60"/>
        <v>2.6079663898254801</v>
      </c>
      <c r="BQ72" s="5">
        <f t="shared" si="61"/>
        <v>2.6910738937731975</v>
      </c>
      <c r="BR72" s="5">
        <f t="shared" si="62"/>
        <v>0.57021524420347847</v>
      </c>
      <c r="BS72" s="5">
        <f t="shared" si="63"/>
        <v>2.4638053471221335</v>
      </c>
      <c r="BT72" s="11" t="str" cm="1">
        <f t="array" ref="BT72">INDEX({"a","b","c","d"},MATCH(MIN(BP72:BS72),BP72:BS72,0))</f>
        <v>c</v>
      </c>
      <c r="BU72" s="5">
        <f t="shared" si="64"/>
        <v>2.6079663898254801</v>
      </c>
      <c r="BV72" s="5">
        <f t="shared" si="65"/>
        <v>2.6910738937731975</v>
      </c>
      <c r="BW72" s="5">
        <f t="shared" si="66"/>
        <v>0.57021524420347847</v>
      </c>
      <c r="BX72" s="5">
        <f t="shared" si="67"/>
        <v>2.4638053471221335</v>
      </c>
      <c r="BY72" s="11" t="str" cm="1">
        <f t="array" ref="BY72">INDEX({"a","b","c","d"},MATCH(MIN(BU72:BX72),BU72:BX72,0))</f>
        <v>c</v>
      </c>
      <c r="BZ72" s="5">
        <f t="shared" si="68"/>
        <v>2.6079663898254801</v>
      </c>
      <c r="CA72" s="5">
        <f t="shared" si="69"/>
        <v>2.6910738937731975</v>
      </c>
      <c r="CB72" s="5">
        <f t="shared" si="70"/>
        <v>0.57021524420347847</v>
      </c>
      <c r="CC72" s="5">
        <f t="shared" si="71"/>
        <v>2.4638053471221335</v>
      </c>
      <c r="CD72" s="11" t="str" cm="1">
        <f t="array" ref="CD72">INDEX({"a","b","c","d"},MATCH(MIN(BZ72:CC72),BZ72:CC72,0))</f>
        <v>c</v>
      </c>
    </row>
    <row r="73" spans="1:82">
      <c r="A73" s="38" t="s">
        <v>153</v>
      </c>
      <c r="B73" s="27">
        <v>59</v>
      </c>
      <c r="C73" s="27">
        <v>6.7</v>
      </c>
      <c r="D73" s="27">
        <v>5</v>
      </c>
      <c r="E73" s="24">
        <f t="shared" si="78"/>
        <v>-0.60649790400704451</v>
      </c>
      <c r="F73" s="24">
        <f t="shared" si="79"/>
        <v>0.73591702546258919</v>
      </c>
      <c r="G73" s="24">
        <f t="shared" si="80"/>
        <v>-0.43425106969841021</v>
      </c>
      <c r="H73" s="6"/>
      <c r="I73" s="6"/>
      <c r="J73" s="6"/>
      <c r="K73" s="6"/>
      <c r="L73" s="6"/>
      <c r="M73" s="5">
        <f t="shared" si="81"/>
        <v>2.1697122998108731</v>
      </c>
      <c r="N73" s="5">
        <f t="shared" si="82"/>
        <v>1.0478490194034906</v>
      </c>
      <c r="O73" s="5">
        <f t="shared" si="83"/>
        <v>1.0329671717030913</v>
      </c>
      <c r="P73" s="5">
        <f t="shared" si="84"/>
        <v>1.8677054561624875</v>
      </c>
      <c r="Q73" s="11" t="str" cm="1">
        <f t="array" ref="Q73">INDEX({"a","b","c","d"},MATCH(MIN(M73:P73),M73:P73,0))</f>
        <v>c</v>
      </c>
      <c r="R73" s="5">
        <f t="shared" si="20"/>
        <v>2.6973103161863059</v>
      </c>
      <c r="S73" s="5">
        <f t="shared" si="21"/>
        <v>0.86909708780655159</v>
      </c>
      <c r="T73" s="5">
        <f t="shared" si="22"/>
        <v>0.4577085733638076</v>
      </c>
      <c r="U73" s="5">
        <f t="shared" si="23"/>
        <v>1.6179778210087434</v>
      </c>
      <c r="V73" s="11" t="str" cm="1">
        <f t="array" ref="V73">INDEX({"a","b","c","d"},MATCH(MIN(R73:U73),R73:U73,0))</f>
        <v>c</v>
      </c>
      <c r="W73" s="5">
        <f t="shared" si="24"/>
        <v>2.6777514278101062</v>
      </c>
      <c r="X73" s="5">
        <f t="shared" si="25"/>
        <v>0.8543958827042345</v>
      </c>
      <c r="Y73" s="5">
        <f t="shared" si="26"/>
        <v>0.1174550890002779</v>
      </c>
      <c r="Z73" s="5">
        <f t="shared" si="27"/>
        <v>1.615917688214878</v>
      </c>
      <c r="AA73" s="11" t="str" cm="1">
        <f t="array" ref="AA73">INDEX({"a","b","c","d"},MATCH(MIN(W73:Z73),W73:Z73,0))</f>
        <v>c</v>
      </c>
      <c r="AB73" s="5">
        <f t="shared" si="28"/>
        <v>2.6211931344921431</v>
      </c>
      <c r="AC73" s="5">
        <f t="shared" si="29"/>
        <v>1.4992086819504611</v>
      </c>
      <c r="AD73" s="5">
        <f t="shared" si="30"/>
        <v>0.48936383786294979</v>
      </c>
      <c r="AE73" s="5">
        <f t="shared" si="31"/>
        <v>1.5950367730915389</v>
      </c>
      <c r="AF73" s="11" t="str" cm="1">
        <f t="array" ref="AF73">INDEX({"a","b","c","d"},MATCH(MIN(AB73:AE73),AB73:AE73,0))</f>
        <v>c</v>
      </c>
      <c r="AG73" s="5">
        <f t="shared" si="32"/>
        <v>2.7437112744016665</v>
      </c>
      <c r="AH73" s="5">
        <f t="shared" si="33"/>
        <v>2.1441392267867823</v>
      </c>
      <c r="AI73" s="5">
        <f t="shared" si="34"/>
        <v>0.46523795658322264</v>
      </c>
      <c r="AJ73" s="5">
        <f t="shared" si="35"/>
        <v>1.5950367730915389</v>
      </c>
      <c r="AK73" s="11" t="str" cm="1">
        <f t="array" ref="AK73">INDEX({"a","b","c","d"},MATCH(MIN(AG73:AJ73),AG73:AJ73,0))</f>
        <v>c</v>
      </c>
      <c r="AL73" s="5">
        <f t="shared" si="36"/>
        <v>2.919190392814897</v>
      </c>
      <c r="AM73" s="5">
        <f t="shared" si="37"/>
        <v>2.3875809385111215</v>
      </c>
      <c r="AN73" s="5">
        <f t="shared" si="38"/>
        <v>0.44728018727600205</v>
      </c>
      <c r="AO73" s="5">
        <f t="shared" si="39"/>
        <v>1.5950367730915389</v>
      </c>
      <c r="AP73" s="11" t="str" cm="1">
        <f t="array" ref="AP73">INDEX({"a","b","c","d"},MATCH(MIN(AL73:AO73),AL73:AO73,0))</f>
        <v>c</v>
      </c>
      <c r="AQ73" s="5">
        <f t="shared" si="40"/>
        <v>3.0100930505140084</v>
      </c>
      <c r="AR73" s="5">
        <f t="shared" si="41"/>
        <v>2.4403959954413419</v>
      </c>
      <c r="AS73" s="5">
        <f t="shared" si="42"/>
        <v>0.43790307218225832</v>
      </c>
      <c r="AT73" s="5">
        <f t="shared" si="43"/>
        <v>1.5950367730915389</v>
      </c>
      <c r="AU73" s="11" t="str" cm="1">
        <f t="array" ref="AU73">INDEX({"a","b","c","d"},MATCH(MIN(AQ73:AT73),AQ73:AT73,0))</f>
        <v>c</v>
      </c>
      <c r="AV73" s="5">
        <f t="shared" si="44"/>
        <v>2.9865306520568558</v>
      </c>
      <c r="AW73" s="5">
        <f t="shared" si="45"/>
        <v>2.4807498567184014</v>
      </c>
      <c r="AX73" s="5">
        <f t="shared" si="46"/>
        <v>0.43790307218225832</v>
      </c>
      <c r="AY73" s="5">
        <f t="shared" si="47"/>
        <v>1.5950367730915389</v>
      </c>
      <c r="AZ73" s="11" t="str" cm="1">
        <f t="array" ref="AZ73">INDEX({"a","b","c","d"},MATCH(MIN(AV73:AY73),AV73:AY73,0))</f>
        <v>c</v>
      </c>
      <c r="BA73" s="5">
        <f t="shared" si="48"/>
        <v>2.9999030191526779</v>
      </c>
      <c r="BB73" s="5">
        <f t="shared" si="49"/>
        <v>2.4835283408502895</v>
      </c>
      <c r="BC73" s="5">
        <f t="shared" si="50"/>
        <v>0.43790307218225832</v>
      </c>
      <c r="BD73" s="5">
        <f t="shared" si="51"/>
        <v>1.5950367730915389</v>
      </c>
      <c r="BE73" s="11" t="str" cm="1">
        <f t="array" ref="BE73">INDEX({"a","b","c","d"},MATCH(MIN(BA73:BD73),BA73:BD73,0))</f>
        <v>c</v>
      </c>
      <c r="BF73" s="5">
        <f t="shared" si="52"/>
        <v>2.9999030191526779</v>
      </c>
      <c r="BG73" s="5">
        <f t="shared" si="53"/>
        <v>2.4835283408502895</v>
      </c>
      <c r="BH73" s="5">
        <f t="shared" si="54"/>
        <v>0.43790307218225832</v>
      </c>
      <c r="BI73" s="5">
        <f t="shared" si="55"/>
        <v>1.5950367730915389</v>
      </c>
      <c r="BJ73" s="11" t="str" cm="1">
        <f t="array" ref="BJ73">INDEX({"a","b","c","d"},MATCH(MIN(BF73:BI73),BF73:BI73,0))</f>
        <v>c</v>
      </c>
      <c r="BK73" s="5">
        <f t="shared" si="56"/>
        <v>2.9999030191526779</v>
      </c>
      <c r="BL73" s="5">
        <f t="shared" si="57"/>
        <v>2.4835283408502895</v>
      </c>
      <c r="BM73" s="5">
        <f t="shared" si="58"/>
        <v>0.43790307218225832</v>
      </c>
      <c r="BN73" s="5">
        <f t="shared" si="59"/>
        <v>1.5950367730915389</v>
      </c>
      <c r="BO73" s="11" t="str" cm="1">
        <f t="array" ref="BO73">INDEX({"a","b","c","d"},MATCH(MIN(BK73:BN73),BK73:BN73,0))</f>
        <v>c</v>
      </c>
      <c r="BP73" s="5">
        <f t="shared" si="60"/>
        <v>2.9999030191526779</v>
      </c>
      <c r="BQ73" s="5">
        <f t="shared" si="61"/>
        <v>2.4835283408502895</v>
      </c>
      <c r="BR73" s="5">
        <f t="shared" si="62"/>
        <v>0.43790307218225832</v>
      </c>
      <c r="BS73" s="5">
        <f t="shared" si="63"/>
        <v>1.5950367730915389</v>
      </c>
      <c r="BT73" s="11" t="str" cm="1">
        <f t="array" ref="BT73">INDEX({"a","b","c","d"},MATCH(MIN(BP73:BS73),BP73:BS73,0))</f>
        <v>c</v>
      </c>
      <c r="BU73" s="5">
        <f t="shared" si="64"/>
        <v>2.9999030191526779</v>
      </c>
      <c r="BV73" s="5">
        <f t="shared" si="65"/>
        <v>2.4835283408502895</v>
      </c>
      <c r="BW73" s="5">
        <f t="shared" si="66"/>
        <v>0.43790307218225832</v>
      </c>
      <c r="BX73" s="5">
        <f t="shared" si="67"/>
        <v>1.5950367730915389</v>
      </c>
      <c r="BY73" s="11" t="str" cm="1">
        <f t="array" ref="BY73">INDEX({"a","b","c","d"},MATCH(MIN(BU73:BX73),BU73:BX73,0))</f>
        <v>c</v>
      </c>
      <c r="BZ73" s="5">
        <f t="shared" si="68"/>
        <v>2.9999030191526779</v>
      </c>
      <c r="CA73" s="5">
        <f t="shared" si="69"/>
        <v>2.4835283408502895</v>
      </c>
      <c r="CB73" s="5">
        <f t="shared" si="70"/>
        <v>0.43790307218225832</v>
      </c>
      <c r="CC73" s="5">
        <f t="shared" si="71"/>
        <v>1.5950367730915389</v>
      </c>
      <c r="CD73" s="11" t="str" cm="1">
        <f t="array" ref="CD73">INDEX({"a","b","c","d"},MATCH(MIN(BZ73:CC73),BZ73:CC73,0))</f>
        <v>c</v>
      </c>
    </row>
    <row r="74" spans="1:82">
      <c r="A74" s="38" t="s">
        <v>152</v>
      </c>
      <c r="B74" s="27">
        <v>360</v>
      </c>
      <c r="C74" s="27">
        <v>8.6</v>
      </c>
      <c r="D74" s="27">
        <v>18</v>
      </c>
      <c r="E74" s="24">
        <f t="shared" si="78"/>
        <v>2.6257235745007526</v>
      </c>
      <c r="F74" s="24">
        <f t="shared" si="79"/>
        <v>1.3543346939185454</v>
      </c>
      <c r="G74" s="24">
        <f t="shared" si="80"/>
        <v>2.167253034485614</v>
      </c>
      <c r="H74" s="6"/>
      <c r="I74" s="6"/>
      <c r="J74" s="6"/>
      <c r="K74" s="6"/>
      <c r="L74" s="6"/>
      <c r="M74" s="5">
        <f t="shared" si="81"/>
        <v>2.0324885885332118</v>
      </c>
      <c r="N74" s="5">
        <f t="shared" si="82"/>
        <v>3.6641004992122626</v>
      </c>
      <c r="O74" s="5">
        <f t="shared" si="83"/>
        <v>3.8321136111692375</v>
      </c>
      <c r="P74" s="5">
        <f t="shared" si="84"/>
        <v>5.359128200942517</v>
      </c>
      <c r="Q74" s="11" t="str" cm="1">
        <f t="array" ref="Q74">INDEX({"a","b","c","d"},MATCH(MIN(M74:P74),M74:P74,0))</f>
        <v>a</v>
      </c>
      <c r="R74" s="5">
        <f t="shared" si="20"/>
        <v>1.584415694076968</v>
      </c>
      <c r="S74" s="5">
        <f t="shared" si="21"/>
        <v>3.41153128716957</v>
      </c>
      <c r="T74" s="5">
        <f t="shared" si="22"/>
        <v>4.2352372446341517</v>
      </c>
      <c r="U74" s="5">
        <f t="shared" si="23"/>
        <v>5.0564782574969769</v>
      </c>
      <c r="V74" s="11" t="str" cm="1">
        <f t="array" ref="V74">INDEX({"a","b","c","d"},MATCH(MIN(R74:U74),R74:U74,0))</f>
        <v>a</v>
      </c>
      <c r="W74" s="5">
        <f t="shared" si="24"/>
        <v>1.7017750642932605</v>
      </c>
      <c r="X74" s="5">
        <f t="shared" si="25"/>
        <v>3.3955642986330097</v>
      </c>
      <c r="Y74" s="5">
        <f t="shared" si="26"/>
        <v>4.1485382702980136</v>
      </c>
      <c r="Z74" s="5">
        <f t="shared" si="27"/>
        <v>5.0483276795223819</v>
      </c>
      <c r="AA74" s="11" t="str" cm="1">
        <f t="array" ref="AA74">INDEX({"a","b","c","d"},MATCH(MIN(W74:Z74),W74:Z74,0))</f>
        <v>a</v>
      </c>
      <c r="AB74" s="5">
        <f t="shared" si="28"/>
        <v>1.8071683574944386</v>
      </c>
      <c r="AC74" s="5">
        <f t="shared" si="29"/>
        <v>3.3767889074404382</v>
      </c>
      <c r="AD74" s="5">
        <f t="shared" si="30"/>
        <v>3.9728175651393509</v>
      </c>
      <c r="AE74" s="5">
        <f t="shared" si="31"/>
        <v>5.0284930349353729</v>
      </c>
      <c r="AF74" s="11" t="str" cm="1">
        <f t="array" ref="AF74">INDEX({"a","b","c","d"},MATCH(MIN(AB74:AE74),AB74:AE74,0))</f>
        <v>a</v>
      </c>
      <c r="AG74" s="5">
        <f t="shared" si="32"/>
        <v>1.5558396605681368</v>
      </c>
      <c r="AH74" s="5">
        <f t="shared" si="33"/>
        <v>3.1058108139129184</v>
      </c>
      <c r="AI74" s="5">
        <f t="shared" si="34"/>
        <v>3.9603528884038579</v>
      </c>
      <c r="AJ74" s="5">
        <f t="shared" si="35"/>
        <v>5.0284930349353729</v>
      </c>
      <c r="AK74" s="11" t="str" cm="1">
        <f t="array" ref="AK74">INDEX({"a","b","c","d"},MATCH(MIN(AG74:AJ74),AG74:AJ74,0))</f>
        <v>a</v>
      </c>
      <c r="AL74" s="5">
        <f t="shared" si="36"/>
        <v>1.2781906654973687</v>
      </c>
      <c r="AM74" s="5">
        <f t="shared" si="37"/>
        <v>2.8689802108479059</v>
      </c>
      <c r="AN74" s="5">
        <f t="shared" si="38"/>
        <v>3.9548852617483061</v>
      </c>
      <c r="AO74" s="5">
        <f t="shared" si="39"/>
        <v>5.0284930349353729</v>
      </c>
      <c r="AP74" s="11" t="str" cm="1">
        <f t="array" ref="AP74">INDEX({"a","b","c","d"},MATCH(MIN(AL74:AO74),AL74:AO74,0))</f>
        <v>a</v>
      </c>
      <c r="AQ74" s="5">
        <f t="shared" si="40"/>
        <v>1.2000892624476909</v>
      </c>
      <c r="AR74" s="5">
        <f t="shared" si="41"/>
        <v>2.76874385098442</v>
      </c>
      <c r="AS74" s="5">
        <f t="shared" si="42"/>
        <v>3.9375504999038173</v>
      </c>
      <c r="AT74" s="5">
        <f t="shared" si="43"/>
        <v>5.0284930349353729</v>
      </c>
      <c r="AU74" s="11" t="str" cm="1">
        <f t="array" ref="AU74">INDEX({"a","b","c","d"},MATCH(MIN(AQ74:AT74),AQ74:AT74,0))</f>
        <v>a</v>
      </c>
      <c r="AV74" s="5">
        <f t="shared" si="44"/>
        <v>1.234697848477996</v>
      </c>
      <c r="AW74" s="5">
        <f t="shared" si="45"/>
        <v>2.7287334515265438</v>
      </c>
      <c r="AX74" s="5">
        <f t="shared" si="46"/>
        <v>3.9375504999038173</v>
      </c>
      <c r="AY74" s="5">
        <f t="shared" si="47"/>
        <v>5.0284930349353729</v>
      </c>
      <c r="AZ74" s="11" t="str" cm="1">
        <f t="array" ref="AZ74">INDEX({"a","b","c","d"},MATCH(MIN(AV74:AY74),AV74:AY74,0))</f>
        <v>a</v>
      </c>
      <c r="BA74" s="5">
        <f t="shared" si="48"/>
        <v>1.22883317022579</v>
      </c>
      <c r="BB74" s="5">
        <f t="shared" si="49"/>
        <v>2.7043457707626524</v>
      </c>
      <c r="BC74" s="5">
        <f t="shared" si="50"/>
        <v>3.9375504999038173</v>
      </c>
      <c r="BD74" s="5">
        <f t="shared" si="51"/>
        <v>5.0284930349353729</v>
      </c>
      <c r="BE74" s="11" t="str" cm="1">
        <f t="array" ref="BE74">INDEX({"a","b","c","d"},MATCH(MIN(BA74:BD74),BA74:BD74,0))</f>
        <v>a</v>
      </c>
      <c r="BF74" s="5">
        <f t="shared" si="52"/>
        <v>1.22883317022579</v>
      </c>
      <c r="BG74" s="5">
        <f t="shared" si="53"/>
        <v>2.7043457707626524</v>
      </c>
      <c r="BH74" s="5">
        <f t="shared" si="54"/>
        <v>3.9375504999038173</v>
      </c>
      <c r="BI74" s="5">
        <f t="shared" si="55"/>
        <v>5.0284930349353729</v>
      </c>
      <c r="BJ74" s="11" t="str" cm="1">
        <f t="array" ref="BJ74">INDEX({"a","b","c","d"},MATCH(MIN(BF74:BI74),BF74:BI74,0))</f>
        <v>a</v>
      </c>
      <c r="BK74" s="5">
        <f t="shared" si="56"/>
        <v>1.22883317022579</v>
      </c>
      <c r="BL74" s="5">
        <f t="shared" si="57"/>
        <v>2.7043457707626524</v>
      </c>
      <c r="BM74" s="5">
        <f t="shared" si="58"/>
        <v>3.9375504999038173</v>
      </c>
      <c r="BN74" s="5">
        <f t="shared" si="59"/>
        <v>5.0284930349353729</v>
      </c>
      <c r="BO74" s="11" t="str" cm="1">
        <f t="array" ref="BO74">INDEX({"a","b","c","d"},MATCH(MIN(BK74:BN74),BK74:BN74,0))</f>
        <v>a</v>
      </c>
      <c r="BP74" s="5">
        <f t="shared" si="60"/>
        <v>1.22883317022579</v>
      </c>
      <c r="BQ74" s="5">
        <f t="shared" si="61"/>
        <v>2.7043457707626524</v>
      </c>
      <c r="BR74" s="5">
        <f t="shared" si="62"/>
        <v>3.9375504999038173</v>
      </c>
      <c r="BS74" s="5">
        <f t="shared" si="63"/>
        <v>5.0284930349353729</v>
      </c>
      <c r="BT74" s="11" t="str" cm="1">
        <f t="array" ref="BT74">INDEX({"a","b","c","d"},MATCH(MIN(BP74:BS74),BP74:BS74,0))</f>
        <v>a</v>
      </c>
      <c r="BU74" s="5">
        <f t="shared" si="64"/>
        <v>1.22883317022579</v>
      </c>
      <c r="BV74" s="5">
        <f t="shared" si="65"/>
        <v>2.7043457707626524</v>
      </c>
      <c r="BW74" s="5">
        <f t="shared" si="66"/>
        <v>3.9375504999038173</v>
      </c>
      <c r="BX74" s="5">
        <f t="shared" si="67"/>
        <v>5.0284930349353729</v>
      </c>
      <c r="BY74" s="11" t="str" cm="1">
        <f t="array" ref="BY74">INDEX({"a","b","c","d"},MATCH(MIN(BU74:BX74),BU74:BX74,0))</f>
        <v>a</v>
      </c>
      <c r="BZ74" s="5">
        <f t="shared" si="68"/>
        <v>1.22883317022579</v>
      </c>
      <c r="CA74" s="5">
        <f t="shared" si="69"/>
        <v>2.7043457707626524</v>
      </c>
      <c r="CB74" s="5">
        <f t="shared" si="70"/>
        <v>3.9375504999038173</v>
      </c>
      <c r="CC74" s="5">
        <f t="shared" si="71"/>
        <v>5.0284930349353729</v>
      </c>
      <c r="CD74" s="11" t="str" cm="1">
        <f t="array" ref="CD74">INDEX({"a","b","c","d"},MATCH(MIN(BZ74:CC74),BZ74:CC74,0))</f>
        <v>a</v>
      </c>
    </row>
    <row r="75" spans="1:82">
      <c r="A75" s="38" t="s">
        <v>151</v>
      </c>
      <c r="B75" s="27">
        <v>36</v>
      </c>
      <c r="C75" s="27">
        <v>3</v>
      </c>
      <c r="D75" s="27">
        <v>4</v>
      </c>
      <c r="E75" s="24">
        <f t="shared" si="78"/>
        <v>-0.85347828276345428</v>
      </c>
      <c r="F75" s="24">
        <f t="shared" si="79"/>
        <v>-0.46837001310953674</v>
      </c>
      <c r="G75" s="24">
        <f t="shared" si="80"/>
        <v>-0.63436677002025821</v>
      </c>
      <c r="H75" s="6"/>
      <c r="I75" s="6"/>
      <c r="J75" s="6"/>
      <c r="K75" s="6"/>
      <c r="L75" s="6"/>
      <c r="M75" s="5">
        <f t="shared" si="81"/>
        <v>2.8744820366496495</v>
      </c>
      <c r="N75" s="5">
        <f t="shared" si="82"/>
        <v>1.161988316307448</v>
      </c>
      <c r="O75" s="5">
        <f t="shared" si="83"/>
        <v>0.99447163562183505</v>
      </c>
      <c r="P75" s="5">
        <f t="shared" si="84"/>
        <v>0.66165452877503916</v>
      </c>
      <c r="Q75" s="11" t="str" cm="1">
        <f t="array" ref="Q75">INDEX({"a","b","c","d"},MATCH(MIN(M75:P75),M75:P75,0))</f>
        <v>d</v>
      </c>
      <c r="R75" s="5">
        <f t="shared" si="20"/>
        <v>3.2454697177045859</v>
      </c>
      <c r="S75" s="5">
        <f t="shared" si="21"/>
        <v>1.5272312692390928</v>
      </c>
      <c r="T75" s="5">
        <f t="shared" si="22"/>
        <v>0.84141671266134266</v>
      </c>
      <c r="U75" s="5">
        <f t="shared" si="23"/>
        <v>0.40880246707467738</v>
      </c>
      <c r="V75" s="11" t="str" cm="1">
        <f t="array" ref="V75">INDEX({"a","b","c","d"},MATCH(MIN(R75:U75),R75:U75,0))</f>
        <v>d</v>
      </c>
      <c r="W75" s="5">
        <f t="shared" si="24"/>
        <v>3.1518480036742162</v>
      </c>
      <c r="X75" s="5">
        <f t="shared" si="25"/>
        <v>1.5691267350361018</v>
      </c>
      <c r="Y75" s="5">
        <f t="shared" si="26"/>
        <v>1.3107424411365598</v>
      </c>
      <c r="Z75" s="5">
        <f t="shared" si="27"/>
        <v>0.4063251439874172</v>
      </c>
      <c r="AA75" s="11" t="str" cm="1">
        <f t="array" ref="AA75">INDEX({"a","b","c","d"},MATCH(MIN(W75:Z75),W75:Z75,0))</f>
        <v>d</v>
      </c>
      <c r="AB75" s="5">
        <f t="shared" si="28"/>
        <v>3.0610696750078006</v>
      </c>
      <c r="AC75" s="5">
        <f t="shared" si="29"/>
        <v>1.4993909591721086</v>
      </c>
      <c r="AD75" s="5">
        <f t="shared" si="30"/>
        <v>1.7235409877223562</v>
      </c>
      <c r="AE75" s="5">
        <f t="shared" si="31"/>
        <v>0.38544260651019618</v>
      </c>
      <c r="AF75" s="11" t="str" cm="1">
        <f t="array" ref="AF75">INDEX({"a","b","c","d"},MATCH(MIN(AB75:AE75),AB75:AE75,0))</f>
        <v>d</v>
      </c>
      <c r="AG75" s="5">
        <f t="shared" si="32"/>
        <v>3.2761788268609124</v>
      </c>
      <c r="AH75" s="5">
        <f t="shared" si="33"/>
        <v>2.0464594585800651</v>
      </c>
      <c r="AI75" s="5">
        <f t="shared" si="34"/>
        <v>1.6958426542482907</v>
      </c>
      <c r="AJ75" s="5">
        <f t="shared" si="35"/>
        <v>0.38544260651019618</v>
      </c>
      <c r="AK75" s="11" t="str" cm="1">
        <f t="array" ref="AK75">INDEX({"a","b","c","d"},MATCH(MIN(AG75:AJ75),AG75:AJ75,0))</f>
        <v>d</v>
      </c>
      <c r="AL75" s="5">
        <f t="shared" si="36"/>
        <v>3.5913177233910343</v>
      </c>
      <c r="AM75" s="5">
        <f t="shared" si="37"/>
        <v>2.3411065992488642</v>
      </c>
      <c r="AN75" s="5">
        <f t="shared" si="38"/>
        <v>1.6749444550920511</v>
      </c>
      <c r="AO75" s="5">
        <f t="shared" si="39"/>
        <v>0.38544260651019618</v>
      </c>
      <c r="AP75" s="11" t="str" cm="1">
        <f t="array" ref="AP75">INDEX({"a","b","c","d"},MATCH(MIN(AL75:AO75),AL75:AO75,0))</f>
        <v>d</v>
      </c>
      <c r="AQ75" s="5">
        <f t="shared" si="40"/>
        <v>3.7310739638976105</v>
      </c>
      <c r="AR75" s="5">
        <f t="shared" si="41"/>
        <v>2.4315403555991244</v>
      </c>
      <c r="AS75" s="5">
        <f t="shared" si="42"/>
        <v>1.6577512110283692</v>
      </c>
      <c r="AT75" s="5">
        <f t="shared" si="43"/>
        <v>0.38544260651019618</v>
      </c>
      <c r="AU75" s="11" t="str" cm="1">
        <f t="array" ref="AU75">INDEX({"a","b","c","d"},MATCH(MIN(AQ75:AT75),AQ75:AT75,0))</f>
        <v>d</v>
      </c>
      <c r="AV75" s="5">
        <f t="shared" si="44"/>
        <v>3.7258609862078003</v>
      </c>
      <c r="AW75" s="5">
        <f t="shared" si="45"/>
        <v>2.4809859940127388</v>
      </c>
      <c r="AX75" s="5">
        <f t="shared" si="46"/>
        <v>1.6577512110283692</v>
      </c>
      <c r="AY75" s="5">
        <f t="shared" si="47"/>
        <v>0.38544260651019618</v>
      </c>
      <c r="AZ75" s="11" t="str" cm="1">
        <f t="array" ref="AZ75">INDEX({"a","b","c","d"},MATCH(MIN(AV75:AY75),AV75:AY75,0))</f>
        <v>d</v>
      </c>
      <c r="BA75" s="5">
        <f t="shared" si="48"/>
        <v>3.7475696729040453</v>
      </c>
      <c r="BB75" s="5">
        <f t="shared" si="49"/>
        <v>2.4962938661496676</v>
      </c>
      <c r="BC75" s="5">
        <f t="shared" si="50"/>
        <v>1.6577512110283692</v>
      </c>
      <c r="BD75" s="5">
        <f t="shared" si="51"/>
        <v>0.38544260651019618</v>
      </c>
      <c r="BE75" s="11" t="str" cm="1">
        <f t="array" ref="BE75">INDEX({"a","b","c","d"},MATCH(MIN(BA75:BD75),BA75:BD75,0))</f>
        <v>d</v>
      </c>
      <c r="BF75" s="5">
        <f t="shared" si="52"/>
        <v>3.7475696729040453</v>
      </c>
      <c r="BG75" s="5">
        <f t="shared" si="53"/>
        <v>2.4962938661496676</v>
      </c>
      <c r="BH75" s="5">
        <f t="shared" si="54"/>
        <v>1.6577512110283692</v>
      </c>
      <c r="BI75" s="5">
        <f t="shared" si="55"/>
        <v>0.38544260651019618</v>
      </c>
      <c r="BJ75" s="11" t="str" cm="1">
        <f t="array" ref="BJ75">INDEX({"a","b","c","d"},MATCH(MIN(BF75:BI75),BF75:BI75,0))</f>
        <v>d</v>
      </c>
      <c r="BK75" s="5">
        <f t="shared" si="56"/>
        <v>3.7475696729040453</v>
      </c>
      <c r="BL75" s="5">
        <f t="shared" si="57"/>
        <v>2.4962938661496676</v>
      </c>
      <c r="BM75" s="5">
        <f t="shared" si="58"/>
        <v>1.6577512110283692</v>
      </c>
      <c r="BN75" s="5">
        <f t="shared" si="59"/>
        <v>0.38544260651019618</v>
      </c>
      <c r="BO75" s="11" t="str" cm="1">
        <f t="array" ref="BO75">INDEX({"a","b","c","d"},MATCH(MIN(BK75:BN75),BK75:BN75,0))</f>
        <v>d</v>
      </c>
      <c r="BP75" s="5">
        <f t="shared" si="60"/>
        <v>3.7475696729040453</v>
      </c>
      <c r="BQ75" s="5">
        <f t="shared" si="61"/>
        <v>2.4962938661496676</v>
      </c>
      <c r="BR75" s="5">
        <f t="shared" si="62"/>
        <v>1.6577512110283692</v>
      </c>
      <c r="BS75" s="5">
        <f t="shared" si="63"/>
        <v>0.38544260651019618</v>
      </c>
      <c r="BT75" s="11" t="str" cm="1">
        <f t="array" ref="BT75">INDEX({"a","b","c","d"},MATCH(MIN(BP75:BS75),BP75:BS75,0))</f>
        <v>d</v>
      </c>
      <c r="BU75" s="5">
        <f t="shared" si="64"/>
        <v>3.7475696729040453</v>
      </c>
      <c r="BV75" s="5">
        <f t="shared" si="65"/>
        <v>2.4962938661496676</v>
      </c>
      <c r="BW75" s="5">
        <f t="shared" si="66"/>
        <v>1.6577512110283692</v>
      </c>
      <c r="BX75" s="5">
        <f t="shared" si="67"/>
        <v>0.38544260651019618</v>
      </c>
      <c r="BY75" s="11" t="str" cm="1">
        <f t="array" ref="BY75">INDEX({"a","b","c","d"},MATCH(MIN(BU75:BX75),BU75:BX75,0))</f>
        <v>d</v>
      </c>
      <c r="BZ75" s="5">
        <f t="shared" si="68"/>
        <v>3.7475696729040453</v>
      </c>
      <c r="CA75" s="5">
        <f t="shared" si="69"/>
        <v>2.4962938661496676</v>
      </c>
      <c r="CB75" s="5">
        <f t="shared" si="70"/>
        <v>1.6577512110283692</v>
      </c>
      <c r="CC75" s="5">
        <f t="shared" si="71"/>
        <v>0.38544260651019618</v>
      </c>
      <c r="CD75" s="11" t="str" cm="1">
        <f t="array" ref="CD75">INDEX({"a","b","c","d"},MATCH(MIN(BZ75:CC75),BZ75:CC75,0))</f>
        <v>d</v>
      </c>
    </row>
    <row r="76" spans="1:82">
      <c r="A76" s="38" t="s">
        <v>150</v>
      </c>
      <c r="B76" s="27">
        <v>176</v>
      </c>
      <c r="C76" s="27">
        <v>2.8</v>
      </c>
      <c r="D76" s="27">
        <v>14</v>
      </c>
      <c r="E76" s="24">
        <f t="shared" si="78"/>
        <v>0.64988054444947463</v>
      </c>
      <c r="F76" s="24">
        <f t="shared" si="79"/>
        <v>-0.5334666097891112</v>
      </c>
      <c r="G76" s="24">
        <f t="shared" si="80"/>
        <v>1.366790233198222</v>
      </c>
      <c r="H76" s="6"/>
      <c r="I76" s="6"/>
      <c r="J76" s="6"/>
      <c r="K76" s="6"/>
      <c r="L76" s="6"/>
      <c r="M76" s="5">
        <f t="shared" si="81"/>
        <v>1.6151280294957153</v>
      </c>
      <c r="N76" s="5">
        <f t="shared" si="82"/>
        <v>1.6046952630888782</v>
      </c>
      <c r="O76" s="5">
        <f t="shared" si="83"/>
        <v>1.7034340964509314</v>
      </c>
      <c r="P76" s="5">
        <f t="shared" si="84"/>
        <v>2.9225768121808287</v>
      </c>
      <c r="Q76" s="11" t="str" cm="1">
        <f t="array" ref="Q76">INDEX({"a","b","c","d"},MATCH(MIN(M76:P76),M76:P76,0))</f>
        <v>b</v>
      </c>
      <c r="R76" s="5">
        <f t="shared" si="20"/>
        <v>1.4868658094852303</v>
      </c>
      <c r="S76" s="5">
        <f t="shared" si="21"/>
        <v>1.7406932536153945</v>
      </c>
      <c r="T76" s="5">
        <f t="shared" si="22"/>
        <v>2.3145610938286247</v>
      </c>
      <c r="U76" s="5">
        <f t="shared" si="23"/>
        <v>2.6631248084581416</v>
      </c>
      <c r="V76" s="11" t="str" cm="1">
        <f t="array" ref="V76">INDEX({"a","b","c","d"},MATCH(MIN(R76:U76),R76:U76,0))</f>
        <v>a</v>
      </c>
      <c r="W76" s="5">
        <f t="shared" si="24"/>
        <v>1.2896502883660317</v>
      </c>
      <c r="X76" s="5">
        <f t="shared" si="25"/>
        <v>1.7904828229898084</v>
      </c>
      <c r="Y76" s="5">
        <f t="shared" si="26"/>
        <v>2.5554357697577816</v>
      </c>
      <c r="Z76" s="5">
        <f t="shared" si="27"/>
        <v>2.6539214945710916</v>
      </c>
      <c r="AA76" s="11" t="str" cm="1">
        <f t="array" ref="AA76">INDEX({"a","b","c","d"},MATCH(MIN(W76:Z76),W76:Z76,0))</f>
        <v>a</v>
      </c>
      <c r="AB76" s="5">
        <f t="shared" si="28"/>
        <v>1.1768552161983352</v>
      </c>
      <c r="AC76" s="5">
        <f t="shared" si="29"/>
        <v>1.1509132543201386</v>
      </c>
      <c r="AD76" s="5">
        <f t="shared" si="30"/>
        <v>2.6757043636716449</v>
      </c>
      <c r="AE76" s="5">
        <f t="shared" si="31"/>
        <v>2.6373405494489353</v>
      </c>
      <c r="AF76" s="11" t="str" cm="1">
        <f t="array" ref="AF76">INDEX({"a","b","c","d"},MATCH(MIN(AB76:AE76),AB76:AE76,0))</f>
        <v>b</v>
      </c>
      <c r="AG76" s="5">
        <f t="shared" si="32"/>
        <v>1.4783327232726153</v>
      </c>
      <c r="AH76" s="5">
        <f t="shared" si="33"/>
        <v>0.49653371679920488</v>
      </c>
      <c r="AI76" s="5">
        <f t="shared" si="34"/>
        <v>2.6443227813497265</v>
      </c>
      <c r="AJ76" s="5">
        <f t="shared" si="35"/>
        <v>2.6373405494489353</v>
      </c>
      <c r="AK76" s="11" t="str" cm="1">
        <f t="array" ref="AK76">INDEX({"a","b","c","d"},MATCH(MIN(AG76:AJ76),AG76:AJ76,0))</f>
        <v>b</v>
      </c>
      <c r="AL76" s="5">
        <f t="shared" si="36"/>
        <v>1.9329933322954465</v>
      </c>
      <c r="AM76" s="5">
        <f t="shared" si="37"/>
        <v>0.34067000399622899</v>
      </c>
      <c r="AN76" s="5">
        <f t="shared" si="38"/>
        <v>2.6241578736639934</v>
      </c>
      <c r="AO76" s="5">
        <f t="shared" si="39"/>
        <v>2.6373405494489353</v>
      </c>
      <c r="AP76" s="11" t="str" cm="1">
        <f t="array" ref="AP76">INDEX({"a","b","c","d"},MATCH(MIN(AL76:AO76),AL76:AO76,0))</f>
        <v>b</v>
      </c>
      <c r="AQ76" s="5">
        <f t="shared" si="40"/>
        <v>2.1225634114105461</v>
      </c>
      <c r="AR76" s="5">
        <f t="shared" si="41"/>
        <v>0.32605973708290414</v>
      </c>
      <c r="AS76" s="5">
        <f t="shared" si="42"/>
        <v>2.5971739070454363</v>
      </c>
      <c r="AT76" s="5">
        <f t="shared" si="43"/>
        <v>2.6373405494489353</v>
      </c>
      <c r="AU76" s="11" t="str" cm="1">
        <f t="array" ref="AU76">INDEX({"a","b","c","d"},MATCH(MIN(AQ76:AT76),AQ76:AT76,0))</f>
        <v>b</v>
      </c>
      <c r="AV76" s="5">
        <f t="shared" si="44"/>
        <v>2.1574103850469535</v>
      </c>
      <c r="AW76" s="5">
        <f t="shared" si="45"/>
        <v>0.32743800347015439</v>
      </c>
      <c r="AX76" s="5">
        <f t="shared" si="46"/>
        <v>2.5971739070454363</v>
      </c>
      <c r="AY76" s="5">
        <f t="shared" si="47"/>
        <v>2.6373405494489353</v>
      </c>
      <c r="AZ76" s="11" t="str" cm="1">
        <f t="array" ref="AZ76">INDEX({"a","b","c","d"},MATCH(MIN(AV76:AY76),AV76:AY76,0))</f>
        <v>b</v>
      </c>
      <c r="BA76" s="5">
        <f t="shared" si="48"/>
        <v>2.1939946377657433</v>
      </c>
      <c r="BB76" s="5">
        <f t="shared" si="49"/>
        <v>0.3258875434950359</v>
      </c>
      <c r="BC76" s="5">
        <f t="shared" si="50"/>
        <v>2.5971739070454363</v>
      </c>
      <c r="BD76" s="5">
        <f t="shared" si="51"/>
        <v>2.6373405494489353</v>
      </c>
      <c r="BE76" s="11" t="str" cm="1">
        <f t="array" ref="BE76">INDEX({"a","b","c","d"},MATCH(MIN(BA76:BD76),BA76:BD76,0))</f>
        <v>b</v>
      </c>
      <c r="BF76" s="5">
        <f t="shared" si="52"/>
        <v>2.1939946377657433</v>
      </c>
      <c r="BG76" s="5">
        <f t="shared" si="53"/>
        <v>0.3258875434950359</v>
      </c>
      <c r="BH76" s="5">
        <f t="shared" si="54"/>
        <v>2.5971739070454363</v>
      </c>
      <c r="BI76" s="5">
        <f t="shared" si="55"/>
        <v>2.6373405494489353</v>
      </c>
      <c r="BJ76" s="11" t="str" cm="1">
        <f t="array" ref="BJ76">INDEX({"a","b","c","d"},MATCH(MIN(BF76:BI76),BF76:BI76,0))</f>
        <v>b</v>
      </c>
      <c r="BK76" s="5">
        <f t="shared" si="56"/>
        <v>2.1939946377657433</v>
      </c>
      <c r="BL76" s="5">
        <f t="shared" si="57"/>
        <v>0.3258875434950359</v>
      </c>
      <c r="BM76" s="5">
        <f t="shared" si="58"/>
        <v>2.5971739070454363</v>
      </c>
      <c r="BN76" s="5">
        <f t="shared" si="59"/>
        <v>2.6373405494489353</v>
      </c>
      <c r="BO76" s="11" t="str" cm="1">
        <f t="array" ref="BO76">INDEX({"a","b","c","d"},MATCH(MIN(BK76:BN76),BK76:BN76,0))</f>
        <v>b</v>
      </c>
      <c r="BP76" s="5">
        <f t="shared" si="60"/>
        <v>2.1939946377657433</v>
      </c>
      <c r="BQ76" s="5">
        <f t="shared" si="61"/>
        <v>0.3258875434950359</v>
      </c>
      <c r="BR76" s="5">
        <f t="shared" si="62"/>
        <v>2.5971739070454363</v>
      </c>
      <c r="BS76" s="5">
        <f t="shared" si="63"/>
        <v>2.6373405494489353</v>
      </c>
      <c r="BT76" s="11" t="str" cm="1">
        <f t="array" ref="BT76">INDEX({"a","b","c","d"},MATCH(MIN(BP76:BS76),BP76:BS76,0))</f>
        <v>b</v>
      </c>
      <c r="BU76" s="5">
        <f t="shared" si="64"/>
        <v>2.1939946377657433</v>
      </c>
      <c r="BV76" s="5">
        <f t="shared" si="65"/>
        <v>0.3258875434950359</v>
      </c>
      <c r="BW76" s="5">
        <f t="shared" si="66"/>
        <v>2.5971739070454363</v>
      </c>
      <c r="BX76" s="5">
        <f t="shared" si="67"/>
        <v>2.6373405494489353</v>
      </c>
      <c r="BY76" s="11" t="str" cm="1">
        <f t="array" ref="BY76">INDEX({"a","b","c","d"},MATCH(MIN(BU76:BX76),BU76:BX76,0))</f>
        <v>b</v>
      </c>
      <c r="BZ76" s="5">
        <f t="shared" si="68"/>
        <v>2.1939946377657433</v>
      </c>
      <c r="CA76" s="5">
        <f t="shared" si="69"/>
        <v>0.3258875434950359</v>
      </c>
      <c r="CB76" s="5">
        <f t="shared" si="70"/>
        <v>2.5971739070454363</v>
      </c>
      <c r="CC76" s="5">
        <f t="shared" si="71"/>
        <v>2.6373405494489353</v>
      </c>
      <c r="CD76" s="11" t="str" cm="1">
        <f t="array" ref="CD76">INDEX({"a","b","c","d"},MATCH(MIN(BZ76:CC76),BZ76:CC76,0))</f>
        <v>b</v>
      </c>
    </row>
    <row r="77" spans="1:82">
      <c r="A77" s="38" t="s">
        <v>149</v>
      </c>
      <c r="B77" s="27">
        <v>221</v>
      </c>
      <c r="C77" s="27">
        <v>8.9</v>
      </c>
      <c r="D77" s="27">
        <v>12</v>
      </c>
      <c r="E77" s="24">
        <f t="shared" si="78"/>
        <v>1.1331030246250589</v>
      </c>
      <c r="F77" s="24">
        <f t="shared" si="79"/>
        <v>1.4519795889379072</v>
      </c>
      <c r="G77" s="24">
        <f t="shared" si="80"/>
        <v>0.96655883255452602</v>
      </c>
      <c r="H77" s="6"/>
      <c r="I77" s="6"/>
      <c r="J77" s="6"/>
      <c r="K77" s="6"/>
      <c r="L77" s="6"/>
      <c r="M77" s="5">
        <f t="shared" si="81"/>
        <v>0.47235608989504396</v>
      </c>
      <c r="N77" s="5">
        <f t="shared" si="82"/>
        <v>2.0800007615133027</v>
      </c>
      <c r="O77" s="5">
        <f t="shared" si="83"/>
        <v>2.2509401273955332</v>
      </c>
      <c r="P77" s="5">
        <f t="shared" si="84"/>
        <v>3.7986426602315335</v>
      </c>
      <c r="Q77" s="11" t="str" cm="1">
        <f t="array" ref="Q77">INDEX({"a","b","c","d"},MATCH(MIN(M77:P77),M77:P77,0))</f>
        <v>a</v>
      </c>
      <c r="R77" s="5">
        <f t="shared" si="20"/>
        <v>0.86084390045451775</v>
      </c>
      <c r="S77" s="5">
        <f t="shared" si="21"/>
        <v>1.6745205186196395</v>
      </c>
      <c r="T77" s="5">
        <f t="shared" si="22"/>
        <v>2.4751249055605413</v>
      </c>
      <c r="U77" s="5">
        <f t="shared" si="23"/>
        <v>3.4914389422872771</v>
      </c>
      <c r="V77" s="11" t="str" cm="1">
        <f t="array" ref="V77">INDEX({"a","b","c","d"},MATCH(MIN(R77:U77),R77:U77,0))</f>
        <v>a</v>
      </c>
      <c r="W77" s="5">
        <f t="shared" si="24"/>
        <v>1.0252765786623776</v>
      </c>
      <c r="X77" s="5">
        <f t="shared" si="25"/>
        <v>1.638469897495674</v>
      </c>
      <c r="Y77" s="5">
        <f t="shared" si="26"/>
        <v>2.2931981610390961</v>
      </c>
      <c r="Z77" s="5">
        <f t="shared" si="27"/>
        <v>3.4846976113385151</v>
      </c>
      <c r="AA77" s="11" t="str" cm="1">
        <f t="array" ref="AA77">INDEX({"a","b","c","d"},MATCH(MIN(W77:Z77),W77:Z77,0))</f>
        <v>a</v>
      </c>
      <c r="AB77" s="5">
        <f t="shared" si="28"/>
        <v>1.0873995779513685</v>
      </c>
      <c r="AC77" s="5">
        <f t="shared" si="29"/>
        <v>1.9829407310400269</v>
      </c>
      <c r="AD77" s="5">
        <f t="shared" si="30"/>
        <v>2.0728210117894763</v>
      </c>
      <c r="AE77" s="5">
        <f t="shared" si="31"/>
        <v>3.4628324373987729</v>
      </c>
      <c r="AF77" s="11" t="str" cm="1">
        <f t="array" ref="AF77">INDEX({"a","b","c","d"},MATCH(MIN(AB77:AE77),AB77:AE77,0))</f>
        <v>a</v>
      </c>
      <c r="AG77" s="5">
        <f t="shared" si="32"/>
        <v>0.91393686908201055</v>
      </c>
      <c r="AH77" s="5">
        <f t="shared" si="33"/>
        <v>2.0763268924224652</v>
      </c>
      <c r="AI77" s="5">
        <f t="shared" si="34"/>
        <v>2.063586453004878</v>
      </c>
      <c r="AJ77" s="5">
        <f t="shared" si="35"/>
        <v>3.4628324373987729</v>
      </c>
      <c r="AK77" s="11" t="str" cm="1">
        <f t="array" ref="AK77">INDEX({"a","b","c","d"},MATCH(MIN(AG77:AJ77),AG77:AJ77,0))</f>
        <v>a</v>
      </c>
      <c r="AL77" s="5">
        <f t="shared" si="36"/>
        <v>0.72665673269206621</v>
      </c>
      <c r="AM77" s="5">
        <f t="shared" si="37"/>
        <v>2.0149175042153282</v>
      </c>
      <c r="AN77" s="5">
        <f t="shared" si="38"/>
        <v>2.060609776977365</v>
      </c>
      <c r="AO77" s="5">
        <f t="shared" si="39"/>
        <v>3.4628324373987729</v>
      </c>
      <c r="AP77" s="11" t="str" cm="1">
        <f t="array" ref="AP77">INDEX({"a","b","c","d"},MATCH(MIN(AL77:AO77),AL77:AO77,0))</f>
        <v>a</v>
      </c>
      <c r="AQ77" s="5">
        <f t="shared" si="40"/>
        <v>0.72859923272661908</v>
      </c>
      <c r="AR77" s="5">
        <f t="shared" si="41"/>
        <v>1.9585026334729645</v>
      </c>
      <c r="AS77" s="5">
        <f t="shared" si="42"/>
        <v>2.0464911128874945</v>
      </c>
      <c r="AT77" s="5">
        <f t="shared" si="43"/>
        <v>3.4628324373987729</v>
      </c>
      <c r="AU77" s="11" t="str" cm="1">
        <f t="array" ref="AU77">INDEX({"a","b","c","d"},MATCH(MIN(AQ77:AT77),AQ77:AT77,0))</f>
        <v>a</v>
      </c>
      <c r="AV77" s="5">
        <f t="shared" si="44"/>
        <v>0.68654227696554659</v>
      </c>
      <c r="AW77" s="5">
        <f t="shared" si="45"/>
        <v>1.9506300226225259</v>
      </c>
      <c r="AX77" s="5">
        <f t="shared" si="46"/>
        <v>2.0464911128874945</v>
      </c>
      <c r="AY77" s="5">
        <f t="shared" si="47"/>
        <v>3.4628324373987729</v>
      </c>
      <c r="AZ77" s="11" t="str" cm="1">
        <f t="array" ref="AZ77">INDEX({"a","b","c","d"},MATCH(MIN(AV77:AY77),AV77:AY77,0))</f>
        <v>a</v>
      </c>
      <c r="BA77" s="5">
        <f t="shared" si="48"/>
        <v>0.68971589684851942</v>
      </c>
      <c r="BB77" s="5">
        <f t="shared" si="49"/>
        <v>1.9295188228757414</v>
      </c>
      <c r="BC77" s="5">
        <f t="shared" si="50"/>
        <v>2.0464911128874945</v>
      </c>
      <c r="BD77" s="5">
        <f t="shared" si="51"/>
        <v>3.4628324373987729</v>
      </c>
      <c r="BE77" s="11" t="str" cm="1">
        <f t="array" ref="BE77">INDEX({"a","b","c","d"},MATCH(MIN(BA77:BD77),BA77:BD77,0))</f>
        <v>a</v>
      </c>
      <c r="BF77" s="5">
        <f t="shared" si="52"/>
        <v>0.68971589684851942</v>
      </c>
      <c r="BG77" s="5">
        <f t="shared" si="53"/>
        <v>1.9295188228757414</v>
      </c>
      <c r="BH77" s="5">
        <f t="shared" si="54"/>
        <v>2.0464911128874945</v>
      </c>
      <c r="BI77" s="5">
        <f t="shared" si="55"/>
        <v>3.4628324373987729</v>
      </c>
      <c r="BJ77" s="11" t="str" cm="1">
        <f t="array" ref="BJ77">INDEX({"a","b","c","d"},MATCH(MIN(BF77:BI77),BF77:BI77,0))</f>
        <v>a</v>
      </c>
      <c r="BK77" s="5">
        <f t="shared" si="56"/>
        <v>0.68971589684851942</v>
      </c>
      <c r="BL77" s="5">
        <f t="shared" si="57"/>
        <v>1.9295188228757414</v>
      </c>
      <c r="BM77" s="5">
        <f t="shared" si="58"/>
        <v>2.0464911128874945</v>
      </c>
      <c r="BN77" s="5">
        <f t="shared" si="59"/>
        <v>3.4628324373987729</v>
      </c>
      <c r="BO77" s="11" t="str" cm="1">
        <f t="array" ref="BO77">INDEX({"a","b","c","d"},MATCH(MIN(BK77:BN77),BK77:BN77,0))</f>
        <v>a</v>
      </c>
      <c r="BP77" s="5">
        <f t="shared" si="60"/>
        <v>0.68971589684851942</v>
      </c>
      <c r="BQ77" s="5">
        <f t="shared" si="61"/>
        <v>1.9295188228757414</v>
      </c>
      <c r="BR77" s="5">
        <f t="shared" si="62"/>
        <v>2.0464911128874945</v>
      </c>
      <c r="BS77" s="5">
        <f t="shared" si="63"/>
        <v>3.4628324373987729</v>
      </c>
      <c r="BT77" s="11" t="str" cm="1">
        <f t="array" ref="BT77">INDEX({"a","b","c","d"},MATCH(MIN(BP77:BS77),BP77:BS77,0))</f>
        <v>a</v>
      </c>
      <c r="BU77" s="5">
        <f t="shared" si="64"/>
        <v>0.68971589684851942</v>
      </c>
      <c r="BV77" s="5">
        <f t="shared" si="65"/>
        <v>1.9295188228757414</v>
      </c>
      <c r="BW77" s="5">
        <f t="shared" si="66"/>
        <v>2.0464911128874945</v>
      </c>
      <c r="BX77" s="5">
        <f t="shared" si="67"/>
        <v>3.4628324373987729</v>
      </c>
      <c r="BY77" s="11" t="str" cm="1">
        <f t="array" ref="BY77">INDEX({"a","b","c","d"},MATCH(MIN(BU77:BX77),BU77:BX77,0))</f>
        <v>a</v>
      </c>
      <c r="BZ77" s="5">
        <f t="shared" si="68"/>
        <v>0.68971589684851942</v>
      </c>
      <c r="CA77" s="5">
        <f t="shared" si="69"/>
        <v>1.9295188228757414</v>
      </c>
      <c r="CB77" s="5">
        <f t="shared" si="70"/>
        <v>2.0464911128874945</v>
      </c>
      <c r="CC77" s="5">
        <f t="shared" si="71"/>
        <v>3.4628324373987729</v>
      </c>
      <c r="CD77" s="11" t="str" cm="1">
        <f t="array" ref="CD77">INDEX({"a","b","c","d"},MATCH(MIN(BZ77:CC77),BZ77:CC77,0))</f>
        <v>a</v>
      </c>
    </row>
    <row r="78" spans="1:82">
      <c r="A78" s="38" t="s">
        <v>148</v>
      </c>
      <c r="B78" s="27">
        <v>23</v>
      </c>
      <c r="C78" s="27">
        <v>2.4</v>
      </c>
      <c r="D78" s="27">
        <v>4</v>
      </c>
      <c r="E78" s="24">
        <f t="shared" si="78"/>
        <v>-0.99307588814751191</v>
      </c>
      <c r="F78" s="24">
        <f t="shared" si="79"/>
        <v>-0.6636598031482599</v>
      </c>
      <c r="G78" s="24">
        <f t="shared" si="80"/>
        <v>-0.63436677002025821</v>
      </c>
      <c r="H78" s="6"/>
      <c r="I78" s="6"/>
      <c r="J78" s="6"/>
      <c r="K78" s="6"/>
      <c r="L78" s="6"/>
      <c r="M78" s="5">
        <f t="shared" si="81"/>
        <v>3.067779355734821</v>
      </c>
      <c r="N78" s="5">
        <f t="shared" si="82"/>
        <v>1.3524293892254382</v>
      </c>
      <c r="O78" s="5">
        <f t="shared" si="83"/>
        <v>1.1835728792843667</v>
      </c>
      <c r="P78" s="5">
        <f t="shared" si="84"/>
        <v>0.49685041029331134</v>
      </c>
      <c r="Q78" s="11" t="str" cm="1">
        <f t="array" ref="Q78">INDEX({"a","b","c","d"},MATCH(MIN(M78:P78),M78:P78,0))</f>
        <v>d</v>
      </c>
      <c r="R78" s="5">
        <f t="shared" si="20"/>
        <v>3.4200870681983946</v>
      </c>
      <c r="S78" s="5">
        <f t="shared" si="21"/>
        <v>1.7373926477839581</v>
      </c>
      <c r="T78" s="5">
        <f t="shared" si="22"/>
        <v>1.0727629500312312</v>
      </c>
      <c r="U78" s="5">
        <f t="shared" si="23"/>
        <v>0.3187753741704123</v>
      </c>
      <c r="V78" s="11" t="str" cm="1">
        <f t="array" ref="V78">INDEX({"a","b","c","d"},MATCH(MIN(R78:U78),R78:U78,0))</f>
        <v>d</v>
      </c>
      <c r="W78" s="5">
        <f t="shared" si="24"/>
        <v>3.3173801489541686</v>
      </c>
      <c r="X78" s="5">
        <f t="shared" si="25"/>
        <v>1.7830147964470302</v>
      </c>
      <c r="Y78" s="5">
        <f t="shared" si="26"/>
        <v>1.5366810424239457</v>
      </c>
      <c r="Z78" s="5">
        <f t="shared" si="27"/>
        <v>0.31794078687206251</v>
      </c>
      <c r="AA78" s="11" t="str" cm="1">
        <f t="array" ref="AA78">INDEX({"a","b","c","d"},MATCH(MIN(W78:Z78),W78:Z78,0))</f>
        <v>d</v>
      </c>
      <c r="AB78" s="5">
        <f t="shared" si="28"/>
        <v>3.2228308876997729</v>
      </c>
      <c r="AC78" s="5">
        <f t="shared" si="29"/>
        <v>1.6485771341588102</v>
      </c>
      <c r="AD78" s="5">
        <f t="shared" si="30"/>
        <v>1.9488866006558843</v>
      </c>
      <c r="AE78" s="5">
        <f t="shared" si="31"/>
        <v>0.30509088202491191</v>
      </c>
      <c r="AF78" s="11" t="str" cm="1">
        <f t="array" ref="AF78">INDEX({"a","b","c","d"},MATCH(MIN(AB78:AE78),AB78:AE78,0))</f>
        <v>d</v>
      </c>
      <c r="AG78" s="5">
        <f t="shared" si="32"/>
        <v>3.4488530768766252</v>
      </c>
      <c r="AH78" s="5">
        <f t="shared" si="33"/>
        <v>2.1455473838403192</v>
      </c>
      <c r="AI78" s="5">
        <f t="shared" si="34"/>
        <v>1.9218581379225352</v>
      </c>
      <c r="AJ78" s="5">
        <f t="shared" si="35"/>
        <v>0.30509088202491191</v>
      </c>
      <c r="AK78" s="11" t="str" cm="1">
        <f t="array" ref="AK78">INDEX({"a","b","c","d"},MATCH(MIN(AG78:AJ78),AG78:AJ78,0))</f>
        <v>d</v>
      </c>
      <c r="AL78" s="5">
        <f t="shared" si="36"/>
        <v>3.7778496668772021</v>
      </c>
      <c r="AM78" s="5">
        <f t="shared" si="37"/>
        <v>2.443111486194224</v>
      </c>
      <c r="AN78" s="5">
        <f t="shared" si="38"/>
        <v>1.9013685291396221</v>
      </c>
      <c r="AO78" s="5">
        <f t="shared" si="39"/>
        <v>0.30509088202491191</v>
      </c>
      <c r="AP78" s="11" t="str" cm="1">
        <f t="array" ref="AP78">INDEX({"a","b","c","d"},MATCH(MIN(AL78:AO78),AL78:AO78,0))</f>
        <v>d</v>
      </c>
      <c r="AQ78" s="5">
        <f t="shared" si="40"/>
        <v>3.9221469827047364</v>
      </c>
      <c r="AR78" s="5">
        <f t="shared" si="41"/>
        <v>2.5375118668655805</v>
      </c>
      <c r="AS78" s="5">
        <f t="shared" si="42"/>
        <v>1.8852176798269733</v>
      </c>
      <c r="AT78" s="5">
        <f t="shared" si="43"/>
        <v>0.30509088202491191</v>
      </c>
      <c r="AU78" s="11" t="str" cm="1">
        <f t="array" ref="AU78">INDEX({"a","b","c","d"},MATCH(MIN(AQ78:AT78),AQ78:AT78,0))</f>
        <v>d</v>
      </c>
      <c r="AV78" s="5">
        <f t="shared" si="44"/>
        <v>3.9190159956524395</v>
      </c>
      <c r="AW78" s="5">
        <f t="shared" si="45"/>
        <v>2.5873690512829643</v>
      </c>
      <c r="AX78" s="5">
        <f t="shared" si="46"/>
        <v>1.8852176798269733</v>
      </c>
      <c r="AY78" s="5">
        <f t="shared" si="47"/>
        <v>0.30509088202491191</v>
      </c>
      <c r="AZ78" s="11" t="str" cm="1">
        <f t="array" ref="AZ78">INDEX({"a","b","c","d"},MATCH(MIN(AV78:AY78),AV78:AY78,0))</f>
        <v>d</v>
      </c>
      <c r="BA78" s="5">
        <f t="shared" si="48"/>
        <v>3.9418898686830826</v>
      </c>
      <c r="BB78" s="5">
        <f t="shared" si="49"/>
        <v>2.6040215825332931</v>
      </c>
      <c r="BC78" s="5">
        <f t="shared" si="50"/>
        <v>1.8852176798269733</v>
      </c>
      <c r="BD78" s="5">
        <f t="shared" si="51"/>
        <v>0.30509088202491191</v>
      </c>
      <c r="BE78" s="11" t="str" cm="1">
        <f t="array" ref="BE78">INDEX({"a","b","c","d"},MATCH(MIN(BA78:BD78),BA78:BD78,0))</f>
        <v>d</v>
      </c>
      <c r="BF78" s="5">
        <f t="shared" si="52"/>
        <v>3.9418898686830826</v>
      </c>
      <c r="BG78" s="5">
        <f t="shared" si="53"/>
        <v>2.6040215825332931</v>
      </c>
      <c r="BH78" s="5">
        <f t="shared" si="54"/>
        <v>1.8852176798269733</v>
      </c>
      <c r="BI78" s="5">
        <f t="shared" si="55"/>
        <v>0.30509088202491191</v>
      </c>
      <c r="BJ78" s="11" t="str" cm="1">
        <f t="array" ref="BJ78">INDEX({"a","b","c","d"},MATCH(MIN(BF78:BI78),BF78:BI78,0))</f>
        <v>d</v>
      </c>
      <c r="BK78" s="5">
        <f t="shared" si="56"/>
        <v>3.9418898686830826</v>
      </c>
      <c r="BL78" s="5">
        <f t="shared" si="57"/>
        <v>2.6040215825332931</v>
      </c>
      <c r="BM78" s="5">
        <f t="shared" si="58"/>
        <v>1.8852176798269733</v>
      </c>
      <c r="BN78" s="5">
        <f t="shared" si="59"/>
        <v>0.30509088202491191</v>
      </c>
      <c r="BO78" s="11" t="str" cm="1">
        <f t="array" ref="BO78">INDEX({"a","b","c","d"},MATCH(MIN(BK78:BN78),BK78:BN78,0))</f>
        <v>d</v>
      </c>
      <c r="BP78" s="5">
        <f t="shared" si="60"/>
        <v>3.9418898686830826</v>
      </c>
      <c r="BQ78" s="5">
        <f t="shared" si="61"/>
        <v>2.6040215825332931</v>
      </c>
      <c r="BR78" s="5">
        <f t="shared" si="62"/>
        <v>1.8852176798269733</v>
      </c>
      <c r="BS78" s="5">
        <f t="shared" si="63"/>
        <v>0.30509088202491191</v>
      </c>
      <c r="BT78" s="11" t="str" cm="1">
        <f t="array" ref="BT78">INDEX({"a","b","c","d"},MATCH(MIN(BP78:BS78),BP78:BS78,0))</f>
        <v>d</v>
      </c>
      <c r="BU78" s="5">
        <f t="shared" si="64"/>
        <v>3.9418898686830826</v>
      </c>
      <c r="BV78" s="5">
        <f t="shared" si="65"/>
        <v>2.6040215825332931</v>
      </c>
      <c r="BW78" s="5">
        <f t="shared" si="66"/>
        <v>1.8852176798269733</v>
      </c>
      <c r="BX78" s="5">
        <f t="shared" si="67"/>
        <v>0.30509088202491191</v>
      </c>
      <c r="BY78" s="11" t="str" cm="1">
        <f t="array" ref="BY78">INDEX({"a","b","c","d"},MATCH(MIN(BU78:BX78),BU78:BX78,0))</f>
        <v>d</v>
      </c>
      <c r="BZ78" s="5">
        <f t="shared" si="68"/>
        <v>3.9418898686830826</v>
      </c>
      <c r="CA78" s="5">
        <f t="shared" si="69"/>
        <v>2.6040215825332931</v>
      </c>
      <c r="CB78" s="5">
        <f t="shared" si="70"/>
        <v>1.8852176798269733</v>
      </c>
      <c r="CC78" s="5">
        <f t="shared" si="71"/>
        <v>0.30509088202491191</v>
      </c>
      <c r="CD78" s="11" t="str" cm="1">
        <f t="array" ref="CD78">INDEX({"a","b","c","d"},MATCH(MIN(BZ78:CC78),BZ78:CC78,0))</f>
        <v>d</v>
      </c>
    </row>
    <row r="79" spans="1:82">
      <c r="A79" s="38" t="s">
        <v>147</v>
      </c>
      <c r="B79" s="27">
        <v>58</v>
      </c>
      <c r="C79" s="27">
        <v>8.6</v>
      </c>
      <c r="D79" s="27">
        <v>6</v>
      </c>
      <c r="E79" s="24">
        <f t="shared" si="78"/>
        <v>-0.61723618134427971</v>
      </c>
      <c r="F79" s="24">
        <f t="shared" si="79"/>
        <v>1.3543346939185454</v>
      </c>
      <c r="G79" s="24">
        <f t="shared" si="80"/>
        <v>-0.23413536937656218</v>
      </c>
      <c r="H79" s="6"/>
      <c r="I79" s="6"/>
      <c r="J79" s="6"/>
      <c r="K79" s="6"/>
      <c r="L79" s="6"/>
      <c r="M79" s="5">
        <f t="shared" si="81"/>
        <v>2.0649687773691885</v>
      </c>
      <c r="N79" s="5">
        <f t="shared" si="82"/>
        <v>1.5066593304078422</v>
      </c>
      <c r="O79" s="5">
        <f t="shared" si="83"/>
        <v>1.5493918053689806</v>
      </c>
      <c r="P79" s="5">
        <f t="shared" si="84"/>
        <v>2.5051843493644168</v>
      </c>
      <c r="Q79" s="11" t="str" cm="1">
        <f t="array" ref="Q79">INDEX({"a","b","c","d"},MATCH(MIN(M79:P79),M79:P79,0))</f>
        <v>b</v>
      </c>
      <c r="R79" s="5">
        <f t="shared" si="20"/>
        <v>2.6527630159207582</v>
      </c>
      <c r="S79" s="5">
        <f t="shared" si="21"/>
        <v>1.1052402163830468</v>
      </c>
      <c r="T79" s="5">
        <f t="shared" si="22"/>
        <v>1.0942341899725825</v>
      </c>
      <c r="U79" s="5">
        <f t="shared" si="23"/>
        <v>2.2627421400376937</v>
      </c>
      <c r="V79" s="11" t="str" cm="1">
        <f t="array" ref="V79">INDEX({"a","b","c","d"},MATCH(MIN(R79:U79),R79:U79,0))</f>
        <v>c</v>
      </c>
      <c r="W79" s="5">
        <f t="shared" si="24"/>
        <v>2.6767789207332653</v>
      </c>
      <c r="X79" s="5">
        <f t="shared" si="25"/>
        <v>1.0616720230377696</v>
      </c>
      <c r="Y79" s="5">
        <f t="shared" si="26"/>
        <v>0.62688349881982974</v>
      </c>
      <c r="Z79" s="5">
        <f t="shared" si="27"/>
        <v>2.26080025605886</v>
      </c>
      <c r="AA79" s="11" t="str" cm="1">
        <f t="array" ref="AA79">INDEX({"a","b","c","d"},MATCH(MIN(W79:Z79),W79:Z79,0))</f>
        <v>c</v>
      </c>
      <c r="AB79" s="5">
        <f t="shared" si="28"/>
        <v>2.6434572358055028</v>
      </c>
      <c r="AC79" s="5">
        <f t="shared" si="29"/>
        <v>1.8862483817459106</v>
      </c>
      <c r="AD79" s="5">
        <f t="shared" si="30"/>
        <v>0.32748641827979258</v>
      </c>
      <c r="AE79" s="5">
        <f t="shared" si="31"/>
        <v>2.2399229708987307</v>
      </c>
      <c r="AF79" s="11" t="str" cm="1">
        <f t="array" ref="AF79">INDEX({"a","b","c","d"},MATCH(MIN(AB79:AE79),AB79:AE79,0))</f>
        <v>c</v>
      </c>
      <c r="AG79" s="5">
        <f t="shared" si="32"/>
        <v>2.7058440475601189</v>
      </c>
      <c r="AH79" s="5">
        <f t="shared" si="33"/>
        <v>2.464981451440452</v>
      </c>
      <c r="AI79" s="5">
        <f t="shared" si="34"/>
        <v>0.35001516329428967</v>
      </c>
      <c r="AJ79" s="5">
        <f t="shared" si="35"/>
        <v>2.2399229708987307</v>
      </c>
      <c r="AK79" s="11" t="str" cm="1">
        <f t="array" ref="AK79">INDEX({"a","b","c","d"},MATCH(MIN(AG79:AJ79),AG79:AJ79,0))</f>
        <v>c</v>
      </c>
      <c r="AL79" s="5">
        <f t="shared" si="36"/>
        <v>2.7821057770246016</v>
      </c>
      <c r="AM79" s="5">
        <f t="shared" si="37"/>
        <v>2.6689380334177959</v>
      </c>
      <c r="AN79" s="5">
        <f t="shared" si="38"/>
        <v>0.3669861429780944</v>
      </c>
      <c r="AO79" s="5">
        <f t="shared" si="39"/>
        <v>2.2399229708987307</v>
      </c>
      <c r="AP79" s="11" t="str" cm="1">
        <f t="array" ref="AP79">INDEX({"a","b","c","d"},MATCH(MIN(AL79:AO79),AL79:AO79,0))</f>
        <v>c</v>
      </c>
      <c r="AQ79" s="5">
        <f t="shared" si="40"/>
        <v>2.835512671725299</v>
      </c>
      <c r="AR79" s="5">
        <f t="shared" si="41"/>
        <v>2.7009181783249296</v>
      </c>
      <c r="AS79" s="5">
        <f t="shared" si="42"/>
        <v>0.3959804556036175</v>
      </c>
      <c r="AT79" s="5">
        <f t="shared" si="43"/>
        <v>2.2399229708987307</v>
      </c>
      <c r="AU79" s="11" t="str" cm="1">
        <f t="array" ref="AU79">INDEX({"a","b","c","d"},MATCH(MIN(AQ79:AT79),AQ79:AT79,0))</f>
        <v>c</v>
      </c>
      <c r="AV79" s="5">
        <f t="shared" si="44"/>
        <v>2.8011024858865974</v>
      </c>
      <c r="AW79" s="5">
        <f t="shared" si="45"/>
        <v>2.7340252812596764</v>
      </c>
      <c r="AX79" s="5">
        <f t="shared" si="46"/>
        <v>0.3959804556036175</v>
      </c>
      <c r="AY79" s="5">
        <f t="shared" si="47"/>
        <v>2.2399229708987307</v>
      </c>
      <c r="AZ79" s="11" t="str" cm="1">
        <f t="array" ref="AZ79">INDEX({"a","b","c","d"},MATCH(MIN(AV79:AY79),AV79:AY79,0))</f>
        <v>c</v>
      </c>
      <c r="BA79" s="5">
        <f t="shared" si="48"/>
        <v>2.809107780929923</v>
      </c>
      <c r="BB79" s="5">
        <f t="shared" si="49"/>
        <v>2.7304201768710183</v>
      </c>
      <c r="BC79" s="5">
        <f t="shared" si="50"/>
        <v>0.3959804556036175</v>
      </c>
      <c r="BD79" s="5">
        <f t="shared" si="51"/>
        <v>2.2399229708987307</v>
      </c>
      <c r="BE79" s="11" t="str" cm="1">
        <f t="array" ref="BE79">INDEX({"a","b","c","d"},MATCH(MIN(BA79:BD79),BA79:BD79,0))</f>
        <v>c</v>
      </c>
      <c r="BF79" s="5">
        <f t="shared" si="52"/>
        <v>2.809107780929923</v>
      </c>
      <c r="BG79" s="5">
        <f t="shared" si="53"/>
        <v>2.7304201768710183</v>
      </c>
      <c r="BH79" s="5">
        <f t="shared" si="54"/>
        <v>0.3959804556036175</v>
      </c>
      <c r="BI79" s="5">
        <f t="shared" si="55"/>
        <v>2.2399229708987307</v>
      </c>
      <c r="BJ79" s="11" t="str" cm="1">
        <f t="array" ref="BJ79">INDEX({"a","b","c","d"},MATCH(MIN(BF79:BI79),BF79:BI79,0))</f>
        <v>c</v>
      </c>
      <c r="BK79" s="5">
        <f t="shared" si="56"/>
        <v>2.809107780929923</v>
      </c>
      <c r="BL79" s="5">
        <f t="shared" si="57"/>
        <v>2.7304201768710183</v>
      </c>
      <c r="BM79" s="5">
        <f t="shared" si="58"/>
        <v>0.3959804556036175</v>
      </c>
      <c r="BN79" s="5">
        <f t="shared" si="59"/>
        <v>2.2399229708987307</v>
      </c>
      <c r="BO79" s="11" t="str" cm="1">
        <f t="array" ref="BO79">INDEX({"a","b","c","d"},MATCH(MIN(BK79:BN79),BK79:BN79,0))</f>
        <v>c</v>
      </c>
      <c r="BP79" s="5">
        <f t="shared" si="60"/>
        <v>2.809107780929923</v>
      </c>
      <c r="BQ79" s="5">
        <f t="shared" si="61"/>
        <v>2.7304201768710183</v>
      </c>
      <c r="BR79" s="5">
        <f t="shared" si="62"/>
        <v>0.3959804556036175</v>
      </c>
      <c r="BS79" s="5">
        <f t="shared" si="63"/>
        <v>2.2399229708987307</v>
      </c>
      <c r="BT79" s="11" t="str" cm="1">
        <f t="array" ref="BT79">INDEX({"a","b","c","d"},MATCH(MIN(BP79:BS79),BP79:BS79,0))</f>
        <v>c</v>
      </c>
      <c r="BU79" s="5">
        <f t="shared" si="64"/>
        <v>2.809107780929923</v>
      </c>
      <c r="BV79" s="5">
        <f t="shared" si="65"/>
        <v>2.7304201768710183</v>
      </c>
      <c r="BW79" s="5">
        <f t="shared" si="66"/>
        <v>0.3959804556036175</v>
      </c>
      <c r="BX79" s="5">
        <f t="shared" si="67"/>
        <v>2.2399229708987307</v>
      </c>
      <c r="BY79" s="11" t="str" cm="1">
        <f t="array" ref="BY79">INDEX({"a","b","c","d"},MATCH(MIN(BU79:BX79),BU79:BX79,0))</f>
        <v>c</v>
      </c>
      <c r="BZ79" s="5">
        <f t="shared" si="68"/>
        <v>2.809107780929923</v>
      </c>
      <c r="CA79" s="5">
        <f t="shared" si="69"/>
        <v>2.7304201768710183</v>
      </c>
      <c r="CB79" s="5">
        <f t="shared" si="70"/>
        <v>0.3959804556036175</v>
      </c>
      <c r="CC79" s="5">
        <f t="shared" si="71"/>
        <v>2.2399229708987307</v>
      </c>
      <c r="CD79" s="11" t="str" cm="1">
        <f t="array" ref="CD79">INDEX({"a","b","c","d"},MATCH(MIN(BZ79:CC79),BZ79:CC79,0))</f>
        <v>c</v>
      </c>
    </row>
    <row r="80" spans="1:82">
      <c r="A80" s="38" t="s">
        <v>146</v>
      </c>
      <c r="B80" s="27">
        <v>266</v>
      </c>
      <c r="C80" s="27">
        <v>3.7</v>
      </c>
      <c r="D80" s="27">
        <v>11</v>
      </c>
      <c r="E80" s="24">
        <f t="shared" si="78"/>
        <v>1.6163255048006431</v>
      </c>
      <c r="F80" s="24">
        <f t="shared" si="79"/>
        <v>-0.24053192473102639</v>
      </c>
      <c r="G80" s="24">
        <f t="shared" si="80"/>
        <v>0.76644313223267801</v>
      </c>
      <c r="H80" s="6"/>
      <c r="I80" s="6"/>
      <c r="J80" s="6"/>
      <c r="K80" s="6"/>
      <c r="L80" s="6"/>
      <c r="M80" s="5">
        <f t="shared" si="81"/>
        <v>1.4047510080529984</v>
      </c>
      <c r="N80" s="5">
        <f t="shared" si="82"/>
        <v>1.8049373449597923</v>
      </c>
      <c r="O80" s="5">
        <f t="shared" si="83"/>
        <v>1.9277567693282687</v>
      </c>
      <c r="P80" s="5">
        <f t="shared" si="84"/>
        <v>3.2468865461908418</v>
      </c>
      <c r="Q80" s="11" t="str" cm="1">
        <f t="array" ref="Q80">INDEX({"a","b","c","d"},MATCH(MIN(M80:P80),M80:P80,0))</f>
        <v>a</v>
      </c>
      <c r="R80" s="5">
        <f t="shared" si="20"/>
        <v>1.1432346418034014</v>
      </c>
      <c r="S80" s="5">
        <f t="shared" si="21"/>
        <v>1.8869166243297366</v>
      </c>
      <c r="T80" s="5">
        <f t="shared" si="22"/>
        <v>2.520626312863588</v>
      </c>
      <c r="U80" s="5">
        <f t="shared" si="23"/>
        <v>2.966659124864961</v>
      </c>
      <c r="V80" s="11" t="str" cm="1">
        <f t="array" ref="V80">INDEX({"a","b","c","d"},MATCH(MIN(R80:U80),R80:U80,0))</f>
        <v>a</v>
      </c>
      <c r="W80" s="5">
        <f t="shared" si="24"/>
        <v>1.0072792672443236</v>
      </c>
      <c r="X80" s="5">
        <f t="shared" si="25"/>
        <v>1.9048967897597031</v>
      </c>
      <c r="Y80" s="5">
        <f t="shared" si="26"/>
        <v>2.6764775507310148</v>
      </c>
      <c r="Z80" s="5">
        <f t="shared" si="27"/>
        <v>2.9579357108195952</v>
      </c>
      <c r="AA80" s="11" t="str" cm="1">
        <f t="array" ref="AA80">INDEX({"a","b","c","d"},MATCH(MIN(W80:Z80),W80:Z80,0))</f>
        <v>a</v>
      </c>
      <c r="AB80" s="5">
        <f t="shared" si="28"/>
        <v>0.94231023719595464</v>
      </c>
      <c r="AC80" s="5">
        <f t="shared" si="29"/>
        <v>1.419189013922161</v>
      </c>
      <c r="AD80" s="5">
        <f t="shared" si="30"/>
        <v>2.7275306540591764</v>
      </c>
      <c r="AE80" s="5">
        <f t="shared" si="31"/>
        <v>2.9421081537364406</v>
      </c>
      <c r="AF80" s="11" t="str" cm="1">
        <f t="array" ref="AF80">INDEX({"a","b","c","d"},MATCH(MIN(AB80:AE80),AB80:AE80,0))</f>
        <v>a</v>
      </c>
      <c r="AG80" s="5">
        <f t="shared" si="32"/>
        <v>1.1228223181881889</v>
      </c>
      <c r="AH80" s="5">
        <f t="shared" si="33"/>
        <v>1.1493013797497134</v>
      </c>
      <c r="AI80" s="5">
        <f t="shared" si="34"/>
        <v>2.6981944039332064</v>
      </c>
      <c r="AJ80" s="5">
        <f t="shared" si="35"/>
        <v>2.9421081537364406</v>
      </c>
      <c r="AK80" s="11" t="str" cm="1">
        <f t="array" ref="AK80">INDEX({"a","b","c","d"},MATCH(MIN(AG80:AJ80),AG80:AJ80,0))</f>
        <v>a</v>
      </c>
      <c r="AL80" s="5">
        <f t="shared" si="36"/>
        <v>1.5354366095975445</v>
      </c>
      <c r="AM80" s="5">
        <f t="shared" si="37"/>
        <v>0.93542282037774405</v>
      </c>
      <c r="AN80" s="5">
        <f t="shared" si="38"/>
        <v>2.6799210642489277</v>
      </c>
      <c r="AO80" s="5">
        <f t="shared" si="39"/>
        <v>2.9421081537364406</v>
      </c>
      <c r="AP80" s="11" t="str" cm="1">
        <f t="array" ref="AP80">INDEX({"a","b","c","d"},MATCH(MIN(AL80:AO80),AL80:AO80,0))</f>
        <v>b</v>
      </c>
      <c r="AQ80" s="5">
        <f t="shared" si="40"/>
        <v>1.7160102753191651</v>
      </c>
      <c r="AR80" s="5">
        <f t="shared" si="41"/>
        <v>0.87990712672523741</v>
      </c>
      <c r="AS80" s="5">
        <f t="shared" si="42"/>
        <v>2.6492266477590944</v>
      </c>
      <c r="AT80" s="5">
        <f t="shared" si="43"/>
        <v>2.9421081537364406</v>
      </c>
      <c r="AU80" s="11" t="str" cm="1">
        <f t="array" ref="AU80">INDEX({"a","b","c","d"},MATCH(MIN(AQ80:AT80),AQ80:AT80,0))</f>
        <v>b</v>
      </c>
      <c r="AV80" s="5">
        <f t="shared" si="44"/>
        <v>1.7518322142653351</v>
      </c>
      <c r="AW80" s="5">
        <f t="shared" si="45"/>
        <v>0.85895501307776456</v>
      </c>
      <c r="AX80" s="5">
        <f t="shared" si="46"/>
        <v>2.6492266477590944</v>
      </c>
      <c r="AY80" s="5">
        <f t="shared" si="47"/>
        <v>2.9421081537364406</v>
      </c>
      <c r="AZ80" s="11" t="str" cm="1">
        <f t="array" ref="AZ80">INDEX({"a","b","c","d"},MATCH(MIN(AV80:AY80),AV80:AY80,0))</f>
        <v>b</v>
      </c>
      <c r="BA80" s="5">
        <f t="shared" si="48"/>
        <v>1.7780370688619458</v>
      </c>
      <c r="BB80" s="5">
        <f t="shared" si="49"/>
        <v>0.85522415973927035</v>
      </c>
      <c r="BC80" s="5">
        <f t="shared" si="50"/>
        <v>2.6492266477590944</v>
      </c>
      <c r="BD80" s="5">
        <f t="shared" si="51"/>
        <v>2.9421081537364406</v>
      </c>
      <c r="BE80" s="11" t="str" cm="1">
        <f t="array" ref="BE80">INDEX({"a","b","c","d"},MATCH(MIN(BA80:BD80),BA80:BD80,0))</f>
        <v>b</v>
      </c>
      <c r="BF80" s="5">
        <f t="shared" si="52"/>
        <v>1.7780370688619458</v>
      </c>
      <c r="BG80" s="5">
        <f t="shared" si="53"/>
        <v>0.85522415973927035</v>
      </c>
      <c r="BH80" s="5">
        <f t="shared" si="54"/>
        <v>2.6492266477590944</v>
      </c>
      <c r="BI80" s="5">
        <f t="shared" si="55"/>
        <v>2.9421081537364406</v>
      </c>
      <c r="BJ80" s="11" t="str" cm="1">
        <f t="array" ref="BJ80">INDEX({"a","b","c","d"},MATCH(MIN(BF80:BI80),BF80:BI80,0))</f>
        <v>b</v>
      </c>
      <c r="BK80" s="5">
        <f t="shared" si="56"/>
        <v>1.7780370688619458</v>
      </c>
      <c r="BL80" s="5">
        <f t="shared" si="57"/>
        <v>0.85522415973927035</v>
      </c>
      <c r="BM80" s="5">
        <f t="shared" si="58"/>
        <v>2.6492266477590944</v>
      </c>
      <c r="BN80" s="5">
        <f t="shared" si="59"/>
        <v>2.9421081537364406</v>
      </c>
      <c r="BO80" s="11" t="str" cm="1">
        <f t="array" ref="BO80">INDEX({"a","b","c","d"},MATCH(MIN(BK80:BN80),BK80:BN80,0))</f>
        <v>b</v>
      </c>
      <c r="BP80" s="5">
        <f t="shared" si="60"/>
        <v>1.7780370688619458</v>
      </c>
      <c r="BQ80" s="5">
        <f t="shared" si="61"/>
        <v>0.85522415973927035</v>
      </c>
      <c r="BR80" s="5">
        <f t="shared" si="62"/>
        <v>2.6492266477590944</v>
      </c>
      <c r="BS80" s="5">
        <f t="shared" si="63"/>
        <v>2.9421081537364406</v>
      </c>
      <c r="BT80" s="11" t="str" cm="1">
        <f t="array" ref="BT80">INDEX({"a","b","c","d"},MATCH(MIN(BP80:BS80),BP80:BS80,0))</f>
        <v>b</v>
      </c>
      <c r="BU80" s="5">
        <f t="shared" si="64"/>
        <v>1.7780370688619458</v>
      </c>
      <c r="BV80" s="5">
        <f t="shared" si="65"/>
        <v>0.85522415973927035</v>
      </c>
      <c r="BW80" s="5">
        <f t="shared" si="66"/>
        <v>2.6492266477590944</v>
      </c>
      <c r="BX80" s="5">
        <f t="shared" si="67"/>
        <v>2.9421081537364406</v>
      </c>
      <c r="BY80" s="11" t="str" cm="1">
        <f t="array" ref="BY80">INDEX({"a","b","c","d"},MATCH(MIN(BU80:BX80),BU80:BX80,0))</f>
        <v>b</v>
      </c>
      <c r="BZ80" s="5">
        <f t="shared" si="68"/>
        <v>1.7780370688619458</v>
      </c>
      <c r="CA80" s="5">
        <f t="shared" si="69"/>
        <v>0.85522415973927035</v>
      </c>
      <c r="CB80" s="5">
        <f t="shared" si="70"/>
        <v>2.6492266477590944</v>
      </c>
      <c r="CC80" s="5">
        <f t="shared" si="71"/>
        <v>2.9421081537364406</v>
      </c>
      <c r="CD80" s="11" t="str" cm="1">
        <f t="array" ref="CD80">INDEX({"a","b","c","d"},MATCH(MIN(BZ80:CC80),BZ80:CC80,0))</f>
        <v>b</v>
      </c>
    </row>
    <row r="81" spans="1:82">
      <c r="A81" s="38" t="s">
        <v>145</v>
      </c>
      <c r="B81" s="27">
        <v>49</v>
      </c>
      <c r="C81" s="27">
        <v>2.4</v>
      </c>
      <c r="D81" s="27">
        <v>3</v>
      </c>
      <c r="E81" s="24">
        <f t="shared" si="78"/>
        <v>-0.71388067737939653</v>
      </c>
      <c r="F81" s="24">
        <f t="shared" si="79"/>
        <v>-0.6636598031482599</v>
      </c>
      <c r="G81" s="24">
        <f t="shared" si="80"/>
        <v>-0.83448247034210632</v>
      </c>
      <c r="H81" s="6"/>
      <c r="I81" s="6"/>
      <c r="J81" s="6"/>
      <c r="K81" s="6"/>
      <c r="L81" s="6"/>
      <c r="M81" s="5">
        <f t="shared" si="81"/>
        <v>3.0117232361055759</v>
      </c>
      <c r="N81" s="5">
        <f t="shared" si="82"/>
        <v>1.2831332546383161</v>
      </c>
      <c r="O81" s="5">
        <f t="shared" si="83"/>
        <v>1.1108673903687898</v>
      </c>
      <c r="P81" s="5">
        <f t="shared" si="84"/>
        <v>0.47157719136870047</v>
      </c>
      <c r="Q81" s="11" t="str" cm="1">
        <f t="array" ref="Q81">INDEX({"a","b","c","d"},MATCH(MIN(M81:P81),M81:P81,0))</f>
        <v>d</v>
      </c>
      <c r="R81" s="5">
        <f t="shared" si="20"/>
        <v>3.3543029587261657</v>
      </c>
      <c r="S81" s="5">
        <f t="shared" si="21"/>
        <v>1.6995018886428224</v>
      </c>
      <c r="T81" s="5">
        <f t="shared" si="22"/>
        <v>1.0407058918841596</v>
      </c>
      <c r="U81" s="5">
        <f t="shared" si="23"/>
        <v>0.17945051561942421</v>
      </c>
      <c r="V81" s="11" t="str" cm="1">
        <f t="array" ref="V81">INDEX({"a","b","c","d"},MATCH(MIN(R81:U81),R81:U81,0))</f>
        <v>d</v>
      </c>
      <c r="W81" s="5">
        <f t="shared" si="24"/>
        <v>3.2559152758835723</v>
      </c>
      <c r="X81" s="5">
        <f t="shared" si="25"/>
        <v>1.7399331633170896</v>
      </c>
      <c r="Y81" s="5">
        <f t="shared" si="26"/>
        <v>1.5073572627566678</v>
      </c>
      <c r="Z81" s="5">
        <f t="shared" si="27"/>
        <v>0.17656492573038432</v>
      </c>
      <c r="AA81" s="11" t="str" cm="1">
        <f t="array" ref="AA81">INDEX({"a","b","c","d"},MATCH(MIN(W81:Z81),W81:Z81,0))</f>
        <v>d</v>
      </c>
      <c r="AB81" s="5">
        <f t="shared" si="28"/>
        <v>3.1637764204321899</v>
      </c>
      <c r="AC81" s="5">
        <f t="shared" si="29"/>
        <v>1.5869840792193572</v>
      </c>
      <c r="AD81" s="5">
        <f t="shared" si="30"/>
        <v>1.9175647042675272</v>
      </c>
      <c r="AE81" s="5">
        <f t="shared" si="31"/>
        <v>0.15880579032229539</v>
      </c>
      <c r="AF81" s="11" t="str" cm="1">
        <f t="array" ref="AF81">INDEX({"a","b","c","d"},MATCH(MIN(AB81:AE81),AB81:AE81,0))</f>
        <v>d</v>
      </c>
      <c r="AG81" s="5">
        <f t="shared" si="32"/>
        <v>3.3820977902050959</v>
      </c>
      <c r="AH81" s="5">
        <f t="shared" si="33"/>
        <v>2.1194664188909598</v>
      </c>
      <c r="AI81" s="5">
        <f t="shared" si="34"/>
        <v>1.8893022886198858</v>
      </c>
      <c r="AJ81" s="5">
        <f t="shared" si="35"/>
        <v>0.15880579032229539</v>
      </c>
      <c r="AK81" s="11" t="str" cm="1">
        <f t="array" ref="AK81">INDEX({"a","b","c","d"},MATCH(MIN(AG81:AJ81),AG81:AJ81,0))</f>
        <v>d</v>
      </c>
      <c r="AL81" s="5">
        <f t="shared" si="36"/>
        <v>3.7099831549891582</v>
      </c>
      <c r="AM81" s="5">
        <f t="shared" si="37"/>
        <v>2.4030547618170699</v>
      </c>
      <c r="AN81" s="5">
        <f t="shared" si="38"/>
        <v>1.8680285204781626</v>
      </c>
      <c r="AO81" s="5">
        <f t="shared" si="39"/>
        <v>0.15880579032229539</v>
      </c>
      <c r="AP81" s="11" t="str" cm="1">
        <f t="array" ref="AP81">INDEX({"a","b","c","d"},MATCH(MIN(AL81:AO81),AL81:AO81,0))</f>
        <v>d</v>
      </c>
      <c r="AQ81" s="5">
        <f t="shared" si="40"/>
        <v>3.8542704527317073</v>
      </c>
      <c r="AR81" s="5">
        <f t="shared" si="41"/>
        <v>2.4960084998422967</v>
      </c>
      <c r="AS81" s="5">
        <f t="shared" si="42"/>
        <v>1.8487067966167139</v>
      </c>
      <c r="AT81" s="5">
        <f t="shared" si="43"/>
        <v>0.15880579032229539</v>
      </c>
      <c r="AU81" s="11" t="str" cm="1">
        <f t="array" ref="AU81">INDEX({"a","b","c","d"},MATCH(MIN(AQ81:AT81),AQ81:AT81,0))</f>
        <v>d</v>
      </c>
      <c r="AV81" s="5">
        <f t="shared" si="44"/>
        <v>3.8510825780458267</v>
      </c>
      <c r="AW81" s="5">
        <f t="shared" si="45"/>
        <v>2.5450743304078416</v>
      </c>
      <c r="AX81" s="5">
        <f t="shared" si="46"/>
        <v>1.8487067966167139</v>
      </c>
      <c r="AY81" s="5">
        <f t="shared" si="47"/>
        <v>0.15880579032229539</v>
      </c>
      <c r="AZ81" s="11" t="str" cm="1">
        <f t="array" ref="AZ81">INDEX({"a","b","c","d"},MATCH(MIN(AV81:AY81),AV81:AY81,0))</f>
        <v>d</v>
      </c>
      <c r="BA81" s="5">
        <f t="shared" si="48"/>
        <v>3.872499970085383</v>
      </c>
      <c r="BB81" s="5">
        <f t="shared" si="49"/>
        <v>2.5625917671832568</v>
      </c>
      <c r="BC81" s="5">
        <f t="shared" si="50"/>
        <v>1.8487067966167139</v>
      </c>
      <c r="BD81" s="5">
        <f t="shared" si="51"/>
        <v>0.15880579032229539</v>
      </c>
      <c r="BE81" s="11" t="str" cm="1">
        <f t="array" ref="BE81">INDEX({"a","b","c","d"},MATCH(MIN(BA81:BD81),BA81:BD81,0))</f>
        <v>d</v>
      </c>
      <c r="BF81" s="5">
        <f t="shared" si="52"/>
        <v>3.872499970085383</v>
      </c>
      <c r="BG81" s="5">
        <f t="shared" si="53"/>
        <v>2.5625917671832568</v>
      </c>
      <c r="BH81" s="5">
        <f t="shared" si="54"/>
        <v>1.8487067966167139</v>
      </c>
      <c r="BI81" s="5">
        <f t="shared" si="55"/>
        <v>0.15880579032229539</v>
      </c>
      <c r="BJ81" s="11" t="str" cm="1">
        <f t="array" ref="BJ81">INDEX({"a","b","c","d"},MATCH(MIN(BF81:BI81),BF81:BI81,0))</f>
        <v>d</v>
      </c>
      <c r="BK81" s="5">
        <f t="shared" si="56"/>
        <v>3.872499970085383</v>
      </c>
      <c r="BL81" s="5">
        <f t="shared" si="57"/>
        <v>2.5625917671832568</v>
      </c>
      <c r="BM81" s="5">
        <f t="shared" si="58"/>
        <v>1.8487067966167139</v>
      </c>
      <c r="BN81" s="5">
        <f t="shared" si="59"/>
        <v>0.15880579032229539</v>
      </c>
      <c r="BO81" s="11" t="str" cm="1">
        <f t="array" ref="BO81">INDEX({"a","b","c","d"},MATCH(MIN(BK81:BN81),BK81:BN81,0))</f>
        <v>d</v>
      </c>
      <c r="BP81" s="5">
        <f t="shared" si="60"/>
        <v>3.872499970085383</v>
      </c>
      <c r="BQ81" s="5">
        <f t="shared" si="61"/>
        <v>2.5625917671832568</v>
      </c>
      <c r="BR81" s="5">
        <f t="shared" si="62"/>
        <v>1.8487067966167139</v>
      </c>
      <c r="BS81" s="5">
        <f t="shared" si="63"/>
        <v>0.15880579032229539</v>
      </c>
      <c r="BT81" s="11" t="str" cm="1">
        <f t="array" ref="BT81">INDEX({"a","b","c","d"},MATCH(MIN(BP81:BS81),BP81:BS81,0))</f>
        <v>d</v>
      </c>
      <c r="BU81" s="5">
        <f t="shared" si="64"/>
        <v>3.872499970085383</v>
      </c>
      <c r="BV81" s="5">
        <f t="shared" si="65"/>
        <v>2.5625917671832568</v>
      </c>
      <c r="BW81" s="5">
        <f t="shared" si="66"/>
        <v>1.8487067966167139</v>
      </c>
      <c r="BX81" s="5">
        <f t="shared" si="67"/>
        <v>0.15880579032229539</v>
      </c>
      <c r="BY81" s="11" t="str" cm="1">
        <f t="array" ref="BY81">INDEX({"a","b","c","d"},MATCH(MIN(BU81:BX81),BU81:BX81,0))</f>
        <v>d</v>
      </c>
      <c r="BZ81" s="5">
        <f t="shared" si="68"/>
        <v>3.872499970085383</v>
      </c>
      <c r="CA81" s="5">
        <f t="shared" si="69"/>
        <v>2.5625917671832568</v>
      </c>
      <c r="CB81" s="5">
        <f t="shared" si="70"/>
        <v>1.8487067966167139</v>
      </c>
      <c r="CC81" s="5">
        <f t="shared" si="71"/>
        <v>0.15880579032229539</v>
      </c>
      <c r="CD81" s="11" t="str" cm="1">
        <f t="array" ref="CD81">INDEX({"a","b","c","d"},MATCH(MIN(BZ81:CC81),BZ81:CC81,0))</f>
        <v>d</v>
      </c>
    </row>
    <row r="82" spans="1:82">
      <c r="A82" s="38" t="s">
        <v>144</v>
      </c>
      <c r="B82" s="27">
        <v>42</v>
      </c>
      <c r="C82" s="27">
        <v>3.9</v>
      </c>
      <c r="D82" s="27">
        <v>3</v>
      </c>
      <c r="E82" s="24">
        <f t="shared" si="78"/>
        <v>-0.78904861874004295</v>
      </c>
      <c r="F82" s="24">
        <f t="shared" si="79"/>
        <v>-0.17543532805145209</v>
      </c>
      <c r="G82" s="24">
        <f t="shared" si="80"/>
        <v>-0.83448247034210632</v>
      </c>
      <c r="H82" s="6"/>
      <c r="I82" s="6"/>
      <c r="J82" s="6"/>
      <c r="K82" s="6"/>
      <c r="L82" s="6"/>
      <c r="M82" s="5">
        <f t="shared" si="81"/>
        <v>2.8191610639762241</v>
      </c>
      <c r="N82" s="5">
        <f t="shared" si="82"/>
        <v>1.1617815071571569</v>
      </c>
      <c r="O82" s="5">
        <f t="shared" si="83"/>
        <v>1.0099222677739284</v>
      </c>
      <c r="P82" s="5">
        <f t="shared" si="84"/>
        <v>0.86706599293545805</v>
      </c>
      <c r="Q82" s="11" t="str" cm="1">
        <f t="array" ref="Q82">INDEX({"a","b","c","d"},MATCH(MIN(M82:P82),M82:P82,0))</f>
        <v>d</v>
      </c>
      <c r="R82" s="5">
        <f t="shared" si="20"/>
        <v>3.2332484996527366</v>
      </c>
      <c r="S82" s="5">
        <f t="shared" si="21"/>
        <v>1.4424102558050793</v>
      </c>
      <c r="T82" s="5">
        <f t="shared" si="22"/>
        <v>0.65457043582977081</v>
      </c>
      <c r="U82" s="5">
        <f t="shared" si="23"/>
        <v>0.64123401719612139</v>
      </c>
      <c r="V82" s="11" t="str" cm="1">
        <f t="array" ref="V82">INDEX({"a","b","c","d"},MATCH(MIN(R82:U82),R82:U82,0))</f>
        <v>d</v>
      </c>
      <c r="W82" s="5">
        <f t="shared" si="24"/>
        <v>3.1602953032601397</v>
      </c>
      <c r="X82" s="5">
        <f t="shared" si="25"/>
        <v>1.4696763002410833</v>
      </c>
      <c r="Y82" s="5">
        <f t="shared" si="26"/>
        <v>1.0620162795164689</v>
      </c>
      <c r="Z82" s="5">
        <f t="shared" si="27"/>
        <v>0.64152166209616135</v>
      </c>
      <c r="AA82" s="11" t="str" cm="1">
        <f t="array" ref="AA82">INDEX({"a","b","c","d"},MATCH(MIN(W82:Z82),W82:Z82,0))</f>
        <v>d</v>
      </c>
      <c r="AB82" s="5">
        <f t="shared" si="28"/>
        <v>3.0783046167037065</v>
      </c>
      <c r="AC82" s="5">
        <f t="shared" si="29"/>
        <v>1.5718497964301681</v>
      </c>
      <c r="AD82" s="5">
        <f t="shared" si="30"/>
        <v>1.4731795797092644</v>
      </c>
      <c r="AE82" s="5">
        <f t="shared" si="31"/>
        <v>0.62410277256651558</v>
      </c>
      <c r="AF82" s="11" t="str" cm="1">
        <f t="array" ref="AF82">INDEX({"a","b","c","d"},MATCH(MIN(AB82:AE82),AB82:AE82,0))</f>
        <v>d</v>
      </c>
      <c r="AG82" s="5">
        <f t="shared" si="32"/>
        <v>3.2680121605375985</v>
      </c>
      <c r="AH82" s="5">
        <f t="shared" si="33"/>
        <v>2.1879228282083214</v>
      </c>
      <c r="AI82" s="5">
        <f t="shared" si="34"/>
        <v>1.4481285776144701</v>
      </c>
      <c r="AJ82" s="5">
        <f t="shared" si="35"/>
        <v>0.62410277256651558</v>
      </c>
      <c r="AK82" s="11" t="str" cm="1">
        <f t="array" ref="AK82">INDEX({"a","b","c","d"},MATCH(MIN(AG82:AJ82),AG82:AJ82,0))</f>
        <v>d</v>
      </c>
      <c r="AL82" s="5">
        <f t="shared" si="36"/>
        <v>3.5482038255905675</v>
      </c>
      <c r="AM82" s="5">
        <f t="shared" si="37"/>
        <v>2.47190808142429</v>
      </c>
      <c r="AN82" s="5">
        <f t="shared" si="38"/>
        <v>1.4288721285334898</v>
      </c>
      <c r="AO82" s="5">
        <f t="shared" si="39"/>
        <v>0.62410277256651558</v>
      </c>
      <c r="AP82" s="11" t="str" cm="1">
        <f t="array" ref="AP82">INDEX({"a","b","c","d"},MATCH(MIN(AL82:AO82),AL82:AO82,0))</f>
        <v>d</v>
      </c>
      <c r="AQ82" s="5">
        <f t="shared" si="40"/>
        <v>3.675426695865684</v>
      </c>
      <c r="AR82" s="5">
        <f t="shared" si="41"/>
        <v>2.5550189993302768</v>
      </c>
      <c r="AS82" s="5">
        <f t="shared" si="42"/>
        <v>1.4134905370458126</v>
      </c>
      <c r="AT82" s="5">
        <f t="shared" si="43"/>
        <v>0.62410277256651558</v>
      </c>
      <c r="AU82" s="11" t="str" cm="1">
        <f t="array" ref="AU82">INDEX({"a","b","c","d"},MATCH(MIN(AQ82:AT82),AQ82:AT82,0))</f>
        <v>d</v>
      </c>
      <c r="AV82" s="5">
        <f t="shared" si="44"/>
        <v>3.6647651453553007</v>
      </c>
      <c r="AW82" s="5">
        <f t="shared" si="45"/>
        <v>2.6030703175466847</v>
      </c>
      <c r="AX82" s="5">
        <f t="shared" si="46"/>
        <v>1.4134905370458126</v>
      </c>
      <c r="AY82" s="5">
        <f t="shared" si="47"/>
        <v>0.62410277256651558</v>
      </c>
      <c r="AZ82" s="11" t="str" cm="1">
        <f t="array" ref="AZ82">INDEX({"a","b","c","d"},MATCH(MIN(AV82:AY82),AV82:AY82,0))</f>
        <v>d</v>
      </c>
      <c r="BA82" s="5">
        <f t="shared" si="48"/>
        <v>3.6833304166617946</v>
      </c>
      <c r="BB82" s="5">
        <f t="shared" si="49"/>
        <v>2.616242605764151</v>
      </c>
      <c r="BC82" s="5">
        <f t="shared" si="50"/>
        <v>1.4134905370458126</v>
      </c>
      <c r="BD82" s="5">
        <f t="shared" si="51"/>
        <v>0.62410277256651558</v>
      </c>
      <c r="BE82" s="11" t="str" cm="1">
        <f t="array" ref="BE82">INDEX({"a","b","c","d"},MATCH(MIN(BA82:BD82),BA82:BD82,0))</f>
        <v>d</v>
      </c>
      <c r="BF82" s="5">
        <f t="shared" si="52"/>
        <v>3.6833304166617946</v>
      </c>
      <c r="BG82" s="5">
        <f t="shared" si="53"/>
        <v>2.616242605764151</v>
      </c>
      <c r="BH82" s="5">
        <f t="shared" si="54"/>
        <v>1.4134905370458126</v>
      </c>
      <c r="BI82" s="5">
        <f t="shared" si="55"/>
        <v>0.62410277256651558</v>
      </c>
      <c r="BJ82" s="11" t="str" cm="1">
        <f t="array" ref="BJ82">INDEX({"a","b","c","d"},MATCH(MIN(BF82:BI82),BF82:BI82,0))</f>
        <v>d</v>
      </c>
      <c r="BK82" s="5">
        <f t="shared" si="56"/>
        <v>3.6833304166617946</v>
      </c>
      <c r="BL82" s="5">
        <f t="shared" si="57"/>
        <v>2.616242605764151</v>
      </c>
      <c r="BM82" s="5">
        <f t="shared" si="58"/>
        <v>1.4134905370458126</v>
      </c>
      <c r="BN82" s="5">
        <f t="shared" si="59"/>
        <v>0.62410277256651558</v>
      </c>
      <c r="BO82" s="11" t="str" cm="1">
        <f t="array" ref="BO82">INDEX({"a","b","c","d"},MATCH(MIN(BK82:BN82),BK82:BN82,0))</f>
        <v>d</v>
      </c>
      <c r="BP82" s="5">
        <f t="shared" si="60"/>
        <v>3.6833304166617946</v>
      </c>
      <c r="BQ82" s="5">
        <f t="shared" si="61"/>
        <v>2.616242605764151</v>
      </c>
      <c r="BR82" s="5">
        <f t="shared" si="62"/>
        <v>1.4134905370458126</v>
      </c>
      <c r="BS82" s="5">
        <f t="shared" si="63"/>
        <v>0.62410277256651558</v>
      </c>
      <c r="BT82" s="11" t="str" cm="1">
        <f t="array" ref="BT82">INDEX({"a","b","c","d"},MATCH(MIN(BP82:BS82),BP82:BS82,0))</f>
        <v>d</v>
      </c>
      <c r="BU82" s="5">
        <f t="shared" si="64"/>
        <v>3.6833304166617946</v>
      </c>
      <c r="BV82" s="5">
        <f t="shared" si="65"/>
        <v>2.616242605764151</v>
      </c>
      <c r="BW82" s="5">
        <f t="shared" si="66"/>
        <v>1.4134905370458126</v>
      </c>
      <c r="BX82" s="5">
        <f t="shared" si="67"/>
        <v>0.62410277256651558</v>
      </c>
      <c r="BY82" s="11" t="str" cm="1">
        <f t="array" ref="BY82">INDEX({"a","b","c","d"},MATCH(MIN(BU82:BX82),BU82:BX82,0))</f>
        <v>d</v>
      </c>
      <c r="BZ82" s="5">
        <f t="shared" si="68"/>
        <v>3.6833304166617946</v>
      </c>
      <c r="CA82" s="5">
        <f t="shared" si="69"/>
        <v>2.616242605764151</v>
      </c>
      <c r="CB82" s="5">
        <f t="shared" si="70"/>
        <v>1.4134905370458126</v>
      </c>
      <c r="CC82" s="5">
        <f t="shared" si="71"/>
        <v>0.62410277256651558</v>
      </c>
      <c r="CD82" s="11" t="str" cm="1">
        <f t="array" ref="CD82">INDEX({"a","b","c","d"},MATCH(MIN(BZ82:CC82),BZ82:CC82,0))</f>
        <v>d</v>
      </c>
    </row>
    <row r="83" spans="1:82">
      <c r="A83" s="38" t="s">
        <v>143</v>
      </c>
      <c r="B83" s="27">
        <v>41</v>
      </c>
      <c r="C83" s="27">
        <v>1.1000000000000001</v>
      </c>
      <c r="D83" s="27">
        <v>3</v>
      </c>
      <c r="E83" s="24">
        <f t="shared" si="78"/>
        <v>-0.79978689607727815</v>
      </c>
      <c r="F83" s="24">
        <f t="shared" si="79"/>
        <v>-1.0867876815654933</v>
      </c>
      <c r="G83" s="24">
        <f t="shared" si="80"/>
        <v>-0.83448247034210632</v>
      </c>
      <c r="H83" s="6"/>
      <c r="I83" s="6"/>
      <c r="J83" s="6"/>
      <c r="K83" s="6"/>
      <c r="L83" s="6"/>
      <c r="M83" s="5">
        <f t="shared" si="81"/>
        <v>3.3104745329359426</v>
      </c>
      <c r="N83" s="5">
        <f t="shared" si="82"/>
        <v>1.5865457879455265</v>
      </c>
      <c r="O83" s="5">
        <f t="shared" si="83"/>
        <v>1.4152441936467062</v>
      </c>
      <c r="P83" s="5">
        <f t="shared" si="84"/>
        <v>0.27388581795692851</v>
      </c>
      <c r="Q83" s="11" t="str" cm="1">
        <f t="array" ref="Q83">INDEX({"a","b","c","d"},MATCH(MIN(M83:P83),M83:P83,0))</f>
        <v>d</v>
      </c>
      <c r="R83" s="5">
        <f t="shared" ref="R83:R146" si="85">SQRT(($E83-M$203)^2+($F83-M$204)^2+($G83-M$205)^2)</f>
        <v>3.6038345971739147</v>
      </c>
      <c r="S83" s="5">
        <f t="shared" ref="S83:S146" si="86">SQRT(($E83-N$203)^2+($F83-N$204)^2+($G83-N$205)^2)</f>
        <v>2.0504730642065221</v>
      </c>
      <c r="T83" s="5">
        <f t="shared" ref="T83:T146" si="87">SQRT(($E83-O$203)^2+($F83-O$204)^2+($G83-O$205)^2)</f>
        <v>1.4506677520779585</v>
      </c>
      <c r="U83" s="5">
        <f t="shared" ref="U83:U146" si="88">SQRT(($E83-P$203)^2+($F83-P$204)^2+($G83-P$205)^2)</f>
        <v>0.27074472138571443</v>
      </c>
      <c r="V83" s="11" t="str" cm="1">
        <f t="array" ref="V83">INDEX({"a","b","c","d"},MATCH(MIN(R83:U83),R83:U83,0))</f>
        <v>d</v>
      </c>
      <c r="W83" s="5">
        <f t="shared" ref="W83:W146" si="89">SQRT(($E83-R$203)^2+($F83-R$204)^2+($G83-R$205)^2)</f>
        <v>3.4871914639721986</v>
      </c>
      <c r="X83" s="5">
        <f t="shared" ref="X83:X146" si="90">SQRT(($E83-S$203)^2+($F83-S$204)^2+($G83-S$205)^2)</f>
        <v>2.097964876905694</v>
      </c>
      <c r="Y83" s="5">
        <f t="shared" ref="Y83:Y146" si="91">SQRT(($E83-T$203)^2+($F83-T$204)^2+($G83-T$205)^2)</f>
        <v>1.9292454305570506</v>
      </c>
      <c r="Z83" s="5">
        <f t="shared" ref="Z83:Z146" si="92">SQRT(($E83-U$203)^2+($F83-U$204)^2+($G83-U$205)^2)</f>
        <v>0.26997633196407855</v>
      </c>
      <c r="AA83" s="11" t="str" cm="1">
        <f t="array" ref="AA83">INDEX({"a","b","c","d"},MATCH(MIN(W83:Z83),W83:Z83,0))</f>
        <v>d</v>
      </c>
      <c r="AB83" s="5">
        <f t="shared" ref="AB83:AB146" si="93">SQRT(($E83-W$203)^2+($F83-W$204)^2+($G83-W$205)^2)</f>
        <v>3.3881780750407828</v>
      </c>
      <c r="AC83" s="5">
        <f t="shared" ref="AC83:AC146" si="94">SQRT(($E83-X$203)^2+($F83-X$204)^2+($G83-X$205)^2)</f>
        <v>1.8038684844530171</v>
      </c>
      <c r="AD83" s="5">
        <f t="shared" ref="AD83:AD146" si="95">SQRT(($E83-Y$203)^2+($F83-Y$204)^2+($G83-Y$205)^2)</f>
        <v>2.3400913981961611</v>
      </c>
      <c r="AE83" s="5">
        <f t="shared" ref="AE83:AE146" si="96">SQRT(($E83-Z$203)^2+($F83-Z$204)^2+($G83-Z$205)^2)</f>
        <v>0.28764322686724991</v>
      </c>
      <c r="AF83" s="11" t="str" cm="1">
        <f t="array" ref="AF83">INDEX({"a","b","c","d"},MATCH(MIN(AB83:AE83),AB83:AE83,0))</f>
        <v>d</v>
      </c>
      <c r="AG83" s="5">
        <f t="shared" ref="AG83:AG146" si="97">SQRT(($E83-AB$203)^2+($F83-AB$204)^2+($G83-AB$205)^2)</f>
        <v>3.6266622275349993</v>
      </c>
      <c r="AH83" s="5">
        <f t="shared" ref="AH83:AH146" si="98">SQRT(($E83-AC$203)^2+($F83-AC$204)^2+($G83-AC$205)^2)</f>
        <v>2.2370303453918172</v>
      </c>
      <c r="AI83" s="5">
        <f t="shared" ref="AI83:AI146" si="99">SQRT(($E83-AD$203)^2+($F83-AD$204)^2+($G83-AD$205)^2)</f>
        <v>2.311286819450149</v>
      </c>
      <c r="AJ83" s="5">
        <f t="shared" ref="AJ83:AJ146" si="100">SQRT(($E83-AE$203)^2+($F83-AE$204)^2+($G83-AE$205)^2)</f>
        <v>0.28764322686724991</v>
      </c>
      <c r="AK83" s="11" t="str" cm="1">
        <f t="array" ref="AK83">INDEX({"a","b","c","d"},MATCH(MIN(AG83:AJ83),AG83:AJ83,0))</f>
        <v>d</v>
      </c>
      <c r="AL83" s="5">
        <f t="shared" ref="AL83:AL146" si="101">SQRT(($E83-AG$203)^2+($F83-AG$204)^2+($G83-AG$205)^2)</f>
        <v>3.9849922773156257</v>
      </c>
      <c r="AM83" s="5">
        <f t="shared" ref="AM83:AM146" si="102">SQRT(($E83-AH$203)^2+($F83-AH$204)^2+($G83-AH$205)^2)</f>
        <v>2.5160846809159718</v>
      </c>
      <c r="AN83" s="5">
        <f t="shared" ref="AN83:AN146" si="103">SQRT(($E83-AI$203)^2+($F83-AI$204)^2+($G83-AI$205)^2)</f>
        <v>2.2896642514850729</v>
      </c>
      <c r="AO83" s="5">
        <f t="shared" ref="AO83:AO146" si="104">SQRT(($E83-AJ$203)^2+($F83-AJ$204)^2+($G83-AJ$205)^2)</f>
        <v>0.28764322686724991</v>
      </c>
      <c r="AP83" s="11" t="str" cm="1">
        <f t="array" ref="AP83">INDEX({"a","b","c","d"},MATCH(MIN(AL83:AO83),AL83:AO83,0))</f>
        <v>d</v>
      </c>
      <c r="AQ83" s="5">
        <f t="shared" ref="AQ83:AQ146" si="105">SQRT(($E83-AL$203)^2+($F83-AL$204)^2+($G83-AL$205)^2)</f>
        <v>4.1397740015195783</v>
      </c>
      <c r="AR83" s="5">
        <f t="shared" ref="AR83:AR146" si="106">SQRT(($E83-AM$203)^2+($F83-AM$204)^2+($G83-AM$205)^2)</f>
        <v>2.6152620218432214</v>
      </c>
      <c r="AS83" s="5">
        <f t="shared" ref="AS83:AS146" si="107">SQRT(($E83-AN$203)^2+($F83-AN$204)^2+($G83-AN$205)^2)</f>
        <v>2.2700158229675513</v>
      </c>
      <c r="AT83" s="5">
        <f t="shared" ref="AT83:AT146" si="108">SQRT(($E83-AO$203)^2+($F83-AO$204)^2+($G83-AO$205)^2)</f>
        <v>0.28764322686724991</v>
      </c>
      <c r="AU83" s="11" t="str" cm="1">
        <f t="array" ref="AU83">INDEX({"a","b","c","d"},MATCH(MIN(AQ83:AT83),AQ83:AT83,0))</f>
        <v>d</v>
      </c>
      <c r="AV83" s="5">
        <f t="shared" ref="AV83:AV146" si="109">SQRT(($E83-AQ$203)^2+($F83-AQ$204)^2+($G83-AQ$205)^2)</f>
        <v>4.1416578297171007</v>
      </c>
      <c r="AW83" s="5">
        <f t="shared" ref="AW83:AW146" si="110">SQRT(($E83-AR$203)^2+($F83-AR$204)^2+($G83-AR$205)^2)</f>
        <v>2.6641897104236163</v>
      </c>
      <c r="AX83" s="5">
        <f t="shared" ref="AX83:AX146" si="111">SQRT(($E83-AS$203)^2+($F83-AS$204)^2+($G83-AS$205)^2)</f>
        <v>2.2700158229675513</v>
      </c>
      <c r="AY83" s="5">
        <f t="shared" ref="AY83:AY146" si="112">SQRT(($E83-AT$203)^2+($F83-AT$204)^2+($G83-AT$205)^2)</f>
        <v>0.28764322686724991</v>
      </c>
      <c r="AZ83" s="11" t="str" cm="1">
        <f t="array" ref="AZ83">INDEX({"a","b","c","d"},MATCH(MIN(AV83:AY83),AV83:AY83,0))</f>
        <v>d</v>
      </c>
      <c r="BA83" s="5">
        <f t="shared" ref="BA83:BA146" si="113">SQRT(($E83-AV$203)^2+($F83-AV$204)^2+($G83-AV$205)^2)</f>
        <v>4.1652368070273864</v>
      </c>
      <c r="BB83" s="5">
        <f t="shared" ref="BB83:BB146" si="114">SQRT(($E83-AW$203)^2+($F83-AW$204)^2+($G83-AW$205)^2)</f>
        <v>2.6846029398632631</v>
      </c>
      <c r="BC83" s="5">
        <f t="shared" ref="BC83:BC146" si="115">SQRT(($E83-AX$203)^2+($F83-AX$204)^2+($G83-AX$205)^2)</f>
        <v>2.2700158229675513</v>
      </c>
      <c r="BD83" s="5">
        <f t="shared" ref="BD83:BD146" si="116">SQRT(($E83-AY$203)^2+($F83-AY$204)^2+($G83-AY$205)^2)</f>
        <v>0.28764322686724991</v>
      </c>
      <c r="BE83" s="11" t="str" cm="1">
        <f t="array" ref="BE83">INDEX({"a","b","c","d"},MATCH(MIN(BA83:BD83),BA83:BD83,0))</f>
        <v>d</v>
      </c>
      <c r="BF83" s="5">
        <f t="shared" ref="BF83:BF146" si="117">SQRT(($E83-BA$203)^2+($F83-BA$204)^2+($G83-BA$205)^2)</f>
        <v>4.1652368070273864</v>
      </c>
      <c r="BG83" s="5">
        <f t="shared" ref="BG83:BG146" si="118">SQRT(($E83-BB$203)^2+($F83-BB$204)^2+($G83-BB$205)^2)</f>
        <v>2.6846029398632631</v>
      </c>
      <c r="BH83" s="5">
        <f t="shared" ref="BH83:BH146" si="119">SQRT(($E83-BC$203)^2+($F83-BC$204)^2+($G83-BC$205)^2)</f>
        <v>2.2700158229675513</v>
      </c>
      <c r="BI83" s="5">
        <f t="shared" ref="BI83:BI146" si="120">SQRT(($E83-BD$203)^2+($F83-BD$204)^2+($G83-BD$205)^2)</f>
        <v>0.28764322686724991</v>
      </c>
      <c r="BJ83" s="11" t="str" cm="1">
        <f t="array" ref="BJ83">INDEX({"a","b","c","d"},MATCH(MIN(BF83:BI83),BF83:BI83,0))</f>
        <v>d</v>
      </c>
      <c r="BK83" s="5">
        <f t="shared" ref="BK83:BK146" si="121">SQRT(($E83-BF$203)^2+($F83-BF$204)^2+($G83-BF$205)^2)</f>
        <v>4.1652368070273864</v>
      </c>
      <c r="BL83" s="5">
        <f t="shared" ref="BL83:BL146" si="122">SQRT(($E83-BG$203)^2+($F83-BG$204)^2+($G83-BG$205)^2)</f>
        <v>2.6846029398632631</v>
      </c>
      <c r="BM83" s="5">
        <f t="shared" ref="BM83:BM146" si="123">SQRT(($E83-BH$203)^2+($F83-BH$204)^2+($G83-BH$205)^2)</f>
        <v>2.2700158229675513</v>
      </c>
      <c r="BN83" s="5">
        <f t="shared" ref="BN83:BN146" si="124">SQRT(($E83-BI$203)^2+($F83-BI$204)^2+($G83-BI$205)^2)</f>
        <v>0.28764322686724991</v>
      </c>
      <c r="BO83" s="11" t="str" cm="1">
        <f t="array" ref="BO83">INDEX({"a","b","c","d"},MATCH(MIN(BK83:BN83),BK83:BN83,0))</f>
        <v>d</v>
      </c>
      <c r="BP83" s="5">
        <f t="shared" ref="BP83:BP146" si="125">SQRT(($E83-BK$203)^2+($F83-BK$204)^2+($G83-BK$205)^2)</f>
        <v>4.1652368070273864</v>
      </c>
      <c r="BQ83" s="5">
        <f t="shared" ref="BQ83:BQ146" si="126">SQRT(($E83-BL$203)^2+($F83-BL$204)^2+($G83-BL$205)^2)</f>
        <v>2.6846029398632631</v>
      </c>
      <c r="BR83" s="5">
        <f t="shared" ref="BR83:BR146" si="127">SQRT(($E83-BM$203)^2+($F83-BM$204)^2+($G83-BM$205)^2)</f>
        <v>2.2700158229675513</v>
      </c>
      <c r="BS83" s="5">
        <f t="shared" ref="BS83:BS146" si="128">SQRT(($E83-BN$203)^2+($F83-BN$204)^2+($G83-BN$205)^2)</f>
        <v>0.28764322686724991</v>
      </c>
      <c r="BT83" s="11" t="str" cm="1">
        <f t="array" ref="BT83">INDEX({"a","b","c","d"},MATCH(MIN(BP83:BS83),BP83:BS83,0))</f>
        <v>d</v>
      </c>
      <c r="BU83" s="5">
        <f t="shared" ref="BU83:BU146" si="129">SQRT(($E83-BP$203)^2+($F83-BP$204)^2+($G83-BP$205)^2)</f>
        <v>4.1652368070273864</v>
      </c>
      <c r="BV83" s="5">
        <f t="shared" ref="BV83:BV146" si="130">SQRT(($E83-BQ$203)^2+($F83-BQ$204)^2+($G83-BQ$205)^2)</f>
        <v>2.6846029398632631</v>
      </c>
      <c r="BW83" s="5">
        <f t="shared" ref="BW83:BW146" si="131">SQRT(($E83-BR$203)^2+($F83-BR$204)^2+($G83-BR$205)^2)</f>
        <v>2.2700158229675513</v>
      </c>
      <c r="BX83" s="5">
        <f t="shared" ref="BX83:BX146" si="132">SQRT(($E83-BS$203)^2+($F83-BS$204)^2+($G83-BS$205)^2)</f>
        <v>0.28764322686724991</v>
      </c>
      <c r="BY83" s="11" t="str" cm="1">
        <f t="array" ref="BY83">INDEX({"a","b","c","d"},MATCH(MIN(BU83:BX83),BU83:BX83,0))</f>
        <v>d</v>
      </c>
      <c r="BZ83" s="5">
        <f t="shared" ref="BZ83:BZ146" si="133">SQRT(($E83-BU$203)^2+($F83-BU$204)^2+($G83-BU$205)^2)</f>
        <v>4.1652368070273864</v>
      </c>
      <c r="CA83" s="5">
        <f t="shared" ref="CA83:CA146" si="134">SQRT(($E83-BV$203)^2+($F83-BV$204)^2+($G83-BV$205)^2)</f>
        <v>2.6846029398632631</v>
      </c>
      <c r="CB83" s="5">
        <f t="shared" ref="CB83:CB146" si="135">SQRT(($E83-BW$203)^2+($F83-BW$204)^2+($G83-BW$205)^2)</f>
        <v>2.2700158229675513</v>
      </c>
      <c r="CC83" s="5">
        <f t="shared" ref="CC83:CC146" si="136">SQRT(($E83-BX$203)^2+($F83-BX$204)^2+($G83-BX$205)^2)</f>
        <v>0.28764322686724991</v>
      </c>
      <c r="CD83" s="11" t="str" cm="1">
        <f t="array" ref="CD83">INDEX({"a","b","c","d"},MATCH(MIN(BZ83:CC83),BZ83:CC83,0))</f>
        <v>d</v>
      </c>
    </row>
    <row r="84" spans="1:82">
      <c r="A84" s="38" t="s">
        <v>142</v>
      </c>
      <c r="B84" s="27">
        <v>194</v>
      </c>
      <c r="C84" s="27">
        <v>1.5</v>
      </c>
      <c r="D84" s="27">
        <v>14</v>
      </c>
      <c r="E84" s="24">
        <f t="shared" si="78"/>
        <v>0.84316953651970838</v>
      </c>
      <c r="F84" s="24">
        <f t="shared" si="79"/>
        <v>-0.95659448820634452</v>
      </c>
      <c r="G84" s="24">
        <f t="shared" si="80"/>
        <v>1.366790233198222</v>
      </c>
      <c r="H84" s="6"/>
      <c r="I84" s="6"/>
      <c r="J84" s="6"/>
      <c r="K84" s="6"/>
      <c r="L84" s="6"/>
      <c r="M84" s="5">
        <f t="shared" si="81"/>
        <v>1.9968457278228824</v>
      </c>
      <c r="N84" s="5">
        <f t="shared" si="82"/>
        <v>1.8692574525055847</v>
      </c>
      <c r="O84" s="5">
        <f t="shared" si="83"/>
        <v>1.9428835477325925</v>
      </c>
      <c r="P84" s="5">
        <f t="shared" si="84"/>
        <v>3.000142327752275</v>
      </c>
      <c r="Q84" s="11" t="str" cm="1">
        <f t="array" ref="Q84">INDEX({"a","b","c","d"},MATCH(MIN(M84:P84),M84:P84,0))</f>
        <v>b</v>
      </c>
      <c r="R84" s="5">
        <f t="shared" si="85"/>
        <v>1.7882119572785371</v>
      </c>
      <c r="S84" s="5">
        <f t="shared" si="86"/>
        <v>2.0952039613526838</v>
      </c>
      <c r="T84" s="5">
        <f t="shared" si="87"/>
        <v>2.5926406945573262</v>
      </c>
      <c r="U84" s="5">
        <f t="shared" si="88"/>
        <v>2.7627401222337431</v>
      </c>
      <c r="V84" s="11" t="str" cm="1">
        <f t="array" ref="V84">INDEX({"a","b","c","d"},MATCH(MIN(R84:U84),R84:U84,0))</f>
        <v>a</v>
      </c>
      <c r="W84" s="5">
        <f t="shared" si="89"/>
        <v>1.5828565367384353</v>
      </c>
      <c r="X84" s="5">
        <f t="shared" si="90"/>
        <v>2.1475794256004841</v>
      </c>
      <c r="Y84" s="5">
        <f t="shared" si="91"/>
        <v>2.8836937408664807</v>
      </c>
      <c r="Z84" s="5">
        <f t="shared" si="92"/>
        <v>2.7533693505991161</v>
      </c>
      <c r="AA84" s="11" t="str" cm="1">
        <f t="array" ref="AA84">INDEX({"a","b","c","d"},MATCH(MIN(W84:Z84),W84:Z84,0))</f>
        <v>a</v>
      </c>
      <c r="AB84" s="5">
        <f t="shared" si="93"/>
        <v>1.4747185931433837</v>
      </c>
      <c r="AC84" s="5">
        <f t="shared" si="94"/>
        <v>1.3999083424092862</v>
      </c>
      <c r="AD84" s="5">
        <f t="shared" si="95"/>
        <v>3.0379979557814218</v>
      </c>
      <c r="AE84" s="5">
        <f t="shared" si="96"/>
        <v>2.7396483311077904</v>
      </c>
      <c r="AF84" s="11" t="str" cm="1">
        <f t="array" ref="AF84">INDEX({"a","b","c","d"},MATCH(MIN(AB84:AE84),AB84:AE84,0))</f>
        <v>b</v>
      </c>
      <c r="AG84" s="5">
        <f t="shared" si="97"/>
        <v>1.7689294312863579</v>
      </c>
      <c r="AH84" s="5">
        <f t="shared" si="98"/>
        <v>0.72260323840066076</v>
      </c>
      <c r="AI84" s="5">
        <f t="shared" si="99"/>
        <v>3.0049538565244465</v>
      </c>
      <c r="AJ84" s="5">
        <f t="shared" si="100"/>
        <v>2.7396483311077904</v>
      </c>
      <c r="AK84" s="11" t="str" cm="1">
        <f t="array" ref="AK84">INDEX({"a","b","c","d"},MATCH(MIN(AG84:AJ84),AG84:AJ84,0))</f>
        <v>b</v>
      </c>
      <c r="AL84" s="5">
        <f t="shared" si="101"/>
        <v>2.2371073153346117</v>
      </c>
      <c r="AM84" s="5">
        <f t="shared" si="102"/>
        <v>0.53771014054935329</v>
      </c>
      <c r="AN84" s="5">
        <f t="shared" si="103"/>
        <v>2.9834206061271313</v>
      </c>
      <c r="AO84" s="5">
        <f t="shared" si="104"/>
        <v>2.7396483311077904</v>
      </c>
      <c r="AP84" s="11" t="str" cm="1">
        <f t="array" ref="AP84">INDEX({"a","b","c","d"},MATCH(MIN(AL84:AO84),AL84:AO84,0))</f>
        <v>b</v>
      </c>
      <c r="AQ84" s="5">
        <f t="shared" si="105"/>
        <v>2.4307835446399118</v>
      </c>
      <c r="AR84" s="5">
        <f t="shared" si="106"/>
        <v>0.54240490998558488</v>
      </c>
      <c r="AS84" s="5">
        <f t="shared" si="107"/>
        <v>2.9546546231102879</v>
      </c>
      <c r="AT84" s="5">
        <f t="shared" si="108"/>
        <v>2.7396483311077904</v>
      </c>
      <c r="AU84" s="11" t="str" cm="1">
        <f t="array" ref="AU84">INDEX({"a","b","c","d"},MATCH(MIN(AQ84:AT84),AQ84:AT84,0))</f>
        <v>b</v>
      </c>
      <c r="AV84" s="5">
        <f t="shared" si="109"/>
        <v>2.4717993384921408</v>
      </c>
      <c r="AW84" s="5">
        <f t="shared" si="110"/>
        <v>0.53384136376602531</v>
      </c>
      <c r="AX84" s="5">
        <f t="shared" si="111"/>
        <v>2.9546546231102879</v>
      </c>
      <c r="AY84" s="5">
        <f t="shared" si="112"/>
        <v>2.7396483311077904</v>
      </c>
      <c r="AZ84" s="11" t="str" cm="1">
        <f t="array" ref="AZ84">INDEX({"a","b","c","d"},MATCH(MIN(AV84:AY84),AV84:AY84,0))</f>
        <v>b</v>
      </c>
      <c r="BA84" s="5">
        <f t="shared" si="113"/>
        <v>2.507909090172288</v>
      </c>
      <c r="BB84" s="5">
        <f t="shared" si="114"/>
        <v>0.54812984990089886</v>
      </c>
      <c r="BC84" s="5">
        <f t="shared" si="115"/>
        <v>2.9546546231102879</v>
      </c>
      <c r="BD84" s="5">
        <f t="shared" si="116"/>
        <v>2.7396483311077904</v>
      </c>
      <c r="BE84" s="11" t="str" cm="1">
        <f t="array" ref="BE84">INDEX({"a","b","c","d"},MATCH(MIN(BA84:BD84),BA84:BD84,0))</f>
        <v>b</v>
      </c>
      <c r="BF84" s="5">
        <f t="shared" si="117"/>
        <v>2.507909090172288</v>
      </c>
      <c r="BG84" s="5">
        <f t="shared" si="118"/>
        <v>0.54812984990089886</v>
      </c>
      <c r="BH84" s="5">
        <f t="shared" si="119"/>
        <v>2.9546546231102879</v>
      </c>
      <c r="BI84" s="5">
        <f t="shared" si="120"/>
        <v>2.7396483311077904</v>
      </c>
      <c r="BJ84" s="11" t="str" cm="1">
        <f t="array" ref="BJ84">INDEX({"a","b","c","d"},MATCH(MIN(BF84:BI84),BF84:BI84,0))</f>
        <v>b</v>
      </c>
      <c r="BK84" s="5">
        <f t="shared" si="121"/>
        <v>2.507909090172288</v>
      </c>
      <c r="BL84" s="5">
        <f t="shared" si="122"/>
        <v>0.54812984990089886</v>
      </c>
      <c r="BM84" s="5">
        <f t="shared" si="123"/>
        <v>2.9546546231102879</v>
      </c>
      <c r="BN84" s="5">
        <f t="shared" si="124"/>
        <v>2.7396483311077904</v>
      </c>
      <c r="BO84" s="11" t="str" cm="1">
        <f t="array" ref="BO84">INDEX({"a","b","c","d"},MATCH(MIN(BK84:BN84),BK84:BN84,0))</f>
        <v>b</v>
      </c>
      <c r="BP84" s="5">
        <f t="shared" si="125"/>
        <v>2.507909090172288</v>
      </c>
      <c r="BQ84" s="5">
        <f t="shared" si="126"/>
        <v>0.54812984990089886</v>
      </c>
      <c r="BR84" s="5">
        <f t="shared" si="127"/>
        <v>2.9546546231102879</v>
      </c>
      <c r="BS84" s="5">
        <f t="shared" si="128"/>
        <v>2.7396483311077904</v>
      </c>
      <c r="BT84" s="11" t="str" cm="1">
        <f t="array" ref="BT84">INDEX({"a","b","c","d"},MATCH(MIN(BP84:BS84),BP84:BS84,0))</f>
        <v>b</v>
      </c>
      <c r="BU84" s="5">
        <f t="shared" si="129"/>
        <v>2.507909090172288</v>
      </c>
      <c r="BV84" s="5">
        <f t="shared" si="130"/>
        <v>0.54812984990089886</v>
      </c>
      <c r="BW84" s="5">
        <f t="shared" si="131"/>
        <v>2.9546546231102879</v>
      </c>
      <c r="BX84" s="5">
        <f t="shared" si="132"/>
        <v>2.7396483311077904</v>
      </c>
      <c r="BY84" s="11" t="str" cm="1">
        <f t="array" ref="BY84">INDEX({"a","b","c","d"},MATCH(MIN(BU84:BX84),BU84:BX84,0))</f>
        <v>b</v>
      </c>
      <c r="BZ84" s="5">
        <f t="shared" si="133"/>
        <v>2.507909090172288</v>
      </c>
      <c r="CA84" s="5">
        <f t="shared" si="134"/>
        <v>0.54812984990089886</v>
      </c>
      <c r="CB84" s="5">
        <f t="shared" si="135"/>
        <v>2.9546546231102879</v>
      </c>
      <c r="CC84" s="5">
        <f t="shared" si="136"/>
        <v>2.7396483311077904</v>
      </c>
      <c r="CD84" s="11" t="str" cm="1">
        <f t="array" ref="CD84">INDEX({"a","b","c","d"},MATCH(MIN(BZ84:CC84),BZ84:CC84,0))</f>
        <v>b</v>
      </c>
    </row>
    <row r="85" spans="1:82">
      <c r="A85" s="38" t="s">
        <v>141</v>
      </c>
      <c r="B85" s="27">
        <v>166</v>
      </c>
      <c r="C85" s="27">
        <v>9.1</v>
      </c>
      <c r="D85" s="27">
        <v>14</v>
      </c>
      <c r="E85" s="24">
        <f t="shared" si="78"/>
        <v>0.5424977710771226</v>
      </c>
      <c r="F85" s="24">
        <f t="shared" si="79"/>
        <v>1.5170761856174815</v>
      </c>
      <c r="G85" s="24">
        <f t="shared" si="80"/>
        <v>1.366790233198222</v>
      </c>
      <c r="H85" s="6"/>
      <c r="I85" s="6"/>
      <c r="J85" s="6"/>
      <c r="K85" s="6"/>
      <c r="L85" s="6"/>
      <c r="M85" s="5">
        <f t="shared" si="81"/>
        <v>0.78179994012006115</v>
      </c>
      <c r="N85" s="5">
        <f t="shared" si="82"/>
        <v>2.1128037121695389</v>
      </c>
      <c r="O85" s="5">
        <f t="shared" si="83"/>
        <v>2.2757882951047863</v>
      </c>
      <c r="P85" s="5">
        <f t="shared" si="84"/>
        <v>3.7837372934630431</v>
      </c>
      <c r="Q85" s="11" t="str" cm="1">
        <f t="array" ref="Q85">INDEX({"a","b","c","d"},MATCH(MIN(M85:P85),M85:P85,0))</f>
        <v>a</v>
      </c>
      <c r="R85" s="5">
        <f t="shared" si="85"/>
        <v>1.1837463723983346</v>
      </c>
      <c r="S85" s="5">
        <f t="shared" si="86"/>
        <v>1.6640213890640196</v>
      </c>
      <c r="T85" s="5">
        <f t="shared" si="87"/>
        <v>2.4418960505917453</v>
      </c>
      <c r="U85" s="5">
        <f t="shared" si="88"/>
        <v>3.4864715222340532</v>
      </c>
      <c r="V85" s="11" t="str" cm="1">
        <f t="array" ref="V85">INDEX({"a","b","c","d"},MATCH(MIN(R85:U85),R85:U85,0))</f>
        <v>a</v>
      </c>
      <c r="W85" s="5">
        <f t="shared" si="89"/>
        <v>1.2845741131036412</v>
      </c>
      <c r="X85" s="5">
        <f t="shared" si="90"/>
        <v>1.6387773545066708</v>
      </c>
      <c r="Y85" s="5">
        <f t="shared" si="91"/>
        <v>2.2524909721749053</v>
      </c>
      <c r="Z85" s="5">
        <f t="shared" si="92"/>
        <v>3.4799282925181885</v>
      </c>
      <c r="AA85" s="11" t="str" cm="1">
        <f t="array" ref="AA85">INDEX({"a","b","c","d"},MATCH(MIN(W85:Z85),W85:Z85,0))</f>
        <v>a</v>
      </c>
      <c r="AB85" s="5">
        <f t="shared" si="93"/>
        <v>1.3173373363491514</v>
      </c>
      <c r="AC85" s="5">
        <f t="shared" si="94"/>
        <v>2.0366392900147217</v>
      </c>
      <c r="AD85" s="5">
        <f t="shared" si="95"/>
        <v>2.032736192688442</v>
      </c>
      <c r="AE85" s="5">
        <f t="shared" si="96"/>
        <v>3.4571694080764348</v>
      </c>
      <c r="AF85" s="11" t="str" cm="1">
        <f t="array" ref="AF85">INDEX({"a","b","c","d"},MATCH(MIN(AB85:AE85),AB85:AE85,0))</f>
        <v>a</v>
      </c>
      <c r="AG85" s="5">
        <f t="shared" si="97"/>
        <v>1.2341153411095014</v>
      </c>
      <c r="AH85" s="5">
        <f t="shared" si="98"/>
        <v>2.0993800014026318</v>
      </c>
      <c r="AI85" s="5">
        <f t="shared" si="99"/>
        <v>2.0260435923368108</v>
      </c>
      <c r="AJ85" s="5">
        <f t="shared" si="100"/>
        <v>3.4571694080764348</v>
      </c>
      <c r="AK85" s="11" t="str" cm="1">
        <f t="array" ref="AK85">INDEX({"a","b","c","d"},MATCH(MIN(AG85:AJ85),AG85:AJ85,0))</f>
        <v>a</v>
      </c>
      <c r="AL85" s="5">
        <f t="shared" si="101"/>
        <v>1.1273379574730236</v>
      </c>
      <c r="AM85" s="5">
        <f t="shared" si="102"/>
        <v>2.0830268626903434</v>
      </c>
      <c r="AN85" s="5">
        <f t="shared" si="103"/>
        <v>2.0246704847074719</v>
      </c>
      <c r="AO85" s="5">
        <f t="shared" si="104"/>
        <v>3.4571694080764348</v>
      </c>
      <c r="AP85" s="11" t="str" cm="1">
        <f t="array" ref="AP85">INDEX({"a","b","c","d"},MATCH(MIN(AL85:AO85),AL85:AO85,0))</f>
        <v>a</v>
      </c>
      <c r="AQ85" s="5">
        <f t="shared" si="105"/>
        <v>1.1368864913513714</v>
      </c>
      <c r="AR85" s="5">
        <f t="shared" si="106"/>
        <v>2.0353080306192899</v>
      </c>
      <c r="AS85" s="5">
        <f t="shared" si="107"/>
        <v>2.0167620905286108</v>
      </c>
      <c r="AT85" s="5">
        <f t="shared" si="108"/>
        <v>3.4571694080764348</v>
      </c>
      <c r="AU85" s="11" t="str" cm="1">
        <f t="array" ref="AU85">INDEX({"a","b","c","d"},MATCH(MIN(AQ85:AT85),AQ85:AT85,0))</f>
        <v>a</v>
      </c>
      <c r="AV85" s="5">
        <f t="shared" si="109"/>
        <v>1.1067634959837067</v>
      </c>
      <c r="AW85" s="5">
        <f t="shared" si="110"/>
        <v>2.0321864469771738</v>
      </c>
      <c r="AX85" s="5">
        <f t="shared" si="111"/>
        <v>2.0167620905286108</v>
      </c>
      <c r="AY85" s="5">
        <f t="shared" si="112"/>
        <v>3.4571694080764348</v>
      </c>
      <c r="AZ85" s="11" t="str" cm="1">
        <f t="array" ref="AZ85">INDEX({"a","b","c","d"},MATCH(MIN(AV85:AY85),AV85:AY85,0))</f>
        <v>a</v>
      </c>
      <c r="BA85" s="5">
        <f t="shared" si="113"/>
        <v>1.1202626092335994</v>
      </c>
      <c r="BB85" s="5">
        <f t="shared" si="114"/>
        <v>2.009804670030007</v>
      </c>
      <c r="BC85" s="5">
        <f t="shared" si="115"/>
        <v>2.0167620905286108</v>
      </c>
      <c r="BD85" s="5">
        <f t="shared" si="116"/>
        <v>3.4571694080764348</v>
      </c>
      <c r="BE85" s="11" t="str" cm="1">
        <f t="array" ref="BE85">INDEX({"a","b","c","d"},MATCH(MIN(BA85:BD85),BA85:BD85,0))</f>
        <v>a</v>
      </c>
      <c r="BF85" s="5">
        <f t="shared" si="117"/>
        <v>1.1202626092335994</v>
      </c>
      <c r="BG85" s="5">
        <f t="shared" si="118"/>
        <v>2.009804670030007</v>
      </c>
      <c r="BH85" s="5">
        <f t="shared" si="119"/>
        <v>2.0167620905286108</v>
      </c>
      <c r="BI85" s="5">
        <f t="shared" si="120"/>
        <v>3.4571694080764348</v>
      </c>
      <c r="BJ85" s="11" t="str" cm="1">
        <f t="array" ref="BJ85">INDEX({"a","b","c","d"},MATCH(MIN(BF85:BI85),BF85:BI85,0))</f>
        <v>a</v>
      </c>
      <c r="BK85" s="5">
        <f t="shared" si="121"/>
        <v>1.1202626092335994</v>
      </c>
      <c r="BL85" s="5">
        <f t="shared" si="122"/>
        <v>2.009804670030007</v>
      </c>
      <c r="BM85" s="5">
        <f t="shared" si="123"/>
        <v>2.0167620905286108</v>
      </c>
      <c r="BN85" s="5">
        <f t="shared" si="124"/>
        <v>3.4571694080764348</v>
      </c>
      <c r="BO85" s="11" t="str" cm="1">
        <f t="array" ref="BO85">INDEX({"a","b","c","d"},MATCH(MIN(BK85:BN85),BK85:BN85,0))</f>
        <v>a</v>
      </c>
      <c r="BP85" s="5">
        <f t="shared" si="125"/>
        <v>1.1202626092335994</v>
      </c>
      <c r="BQ85" s="5">
        <f t="shared" si="126"/>
        <v>2.009804670030007</v>
      </c>
      <c r="BR85" s="5">
        <f t="shared" si="127"/>
        <v>2.0167620905286108</v>
      </c>
      <c r="BS85" s="5">
        <f t="shared" si="128"/>
        <v>3.4571694080764348</v>
      </c>
      <c r="BT85" s="11" t="str" cm="1">
        <f t="array" ref="BT85">INDEX({"a","b","c","d"},MATCH(MIN(BP85:BS85),BP85:BS85,0))</f>
        <v>a</v>
      </c>
      <c r="BU85" s="5">
        <f t="shared" si="129"/>
        <v>1.1202626092335994</v>
      </c>
      <c r="BV85" s="5">
        <f t="shared" si="130"/>
        <v>2.009804670030007</v>
      </c>
      <c r="BW85" s="5">
        <f t="shared" si="131"/>
        <v>2.0167620905286108</v>
      </c>
      <c r="BX85" s="5">
        <f t="shared" si="132"/>
        <v>3.4571694080764348</v>
      </c>
      <c r="BY85" s="11" t="str" cm="1">
        <f t="array" ref="BY85">INDEX({"a","b","c","d"},MATCH(MIN(BU85:BX85),BU85:BX85,0))</f>
        <v>a</v>
      </c>
      <c r="BZ85" s="5">
        <f t="shared" si="133"/>
        <v>1.1202626092335994</v>
      </c>
      <c r="CA85" s="5">
        <f t="shared" si="134"/>
        <v>2.009804670030007</v>
      </c>
      <c r="CB85" s="5">
        <f t="shared" si="135"/>
        <v>2.0167620905286108</v>
      </c>
      <c r="CC85" s="5">
        <f t="shared" si="136"/>
        <v>3.4571694080764348</v>
      </c>
      <c r="CD85" s="11" t="str" cm="1">
        <f t="array" ref="CD85">INDEX({"a","b","c","d"},MATCH(MIN(BZ85:CC85),BZ85:CC85,0))</f>
        <v>a</v>
      </c>
    </row>
    <row r="86" spans="1:82">
      <c r="A86" s="38" t="s">
        <v>140</v>
      </c>
      <c r="B86" s="27">
        <v>59</v>
      </c>
      <c r="C86" s="27">
        <v>2.6</v>
      </c>
      <c r="D86" s="27">
        <v>3</v>
      </c>
      <c r="E86" s="24">
        <f t="shared" si="78"/>
        <v>-0.60649790400704451</v>
      </c>
      <c r="F86" s="24">
        <f t="shared" si="79"/>
        <v>-0.59856320646868544</v>
      </c>
      <c r="G86" s="24">
        <f t="shared" si="80"/>
        <v>-0.83448247034210632</v>
      </c>
      <c r="H86" s="6"/>
      <c r="I86" s="6"/>
      <c r="J86" s="6"/>
      <c r="K86" s="6"/>
      <c r="L86" s="6"/>
      <c r="M86" s="5">
        <f t="shared" si="81"/>
        <v>2.9157444631940828</v>
      </c>
      <c r="N86" s="5">
        <f t="shared" si="82"/>
        <v>1.1926770782618725</v>
      </c>
      <c r="O86" s="5">
        <f t="shared" si="83"/>
        <v>1.022042023034136</v>
      </c>
      <c r="P86" s="5">
        <f t="shared" si="84"/>
        <v>0.5859961189083116</v>
      </c>
      <c r="Q86" s="11" t="str" cm="1">
        <f t="array" ref="Q86">INDEX({"a","b","c","d"},MATCH(MIN(M86:P86),M86:P86,0))</f>
        <v>d</v>
      </c>
      <c r="R86" s="5">
        <f t="shared" si="85"/>
        <v>3.2596281080221798</v>
      </c>
      <c r="S86" s="5">
        <f t="shared" si="86"/>
        <v>1.6106702013848107</v>
      </c>
      <c r="T86" s="5">
        <f t="shared" si="87"/>
        <v>0.96715086678316331</v>
      </c>
      <c r="U86" s="5">
        <f t="shared" si="88"/>
        <v>0.29664662688830779</v>
      </c>
      <c r="V86" s="11" t="str" cm="1">
        <f t="array" ref="V86">INDEX({"a","b","c","d"},MATCH(MIN(R86:U86),R86:U86,0))</f>
        <v>d</v>
      </c>
      <c r="W86" s="5">
        <f t="shared" si="89"/>
        <v>3.1643036733910148</v>
      </c>
      <c r="X86" s="5">
        <f t="shared" si="90"/>
        <v>1.6493956408802006</v>
      </c>
      <c r="Y86" s="5">
        <f t="shared" si="91"/>
        <v>1.4338535543161397</v>
      </c>
      <c r="Z86" s="5">
        <f t="shared" si="92"/>
        <v>0.29281729085128883</v>
      </c>
      <c r="AA86" s="11" t="str" cm="1">
        <f t="array" ref="AA86">INDEX({"a","b","c","d"},MATCH(MIN(W86:Z86),W86:Z86,0))</f>
        <v>d</v>
      </c>
      <c r="AB86" s="5">
        <f t="shared" si="93"/>
        <v>3.0736727636711194</v>
      </c>
      <c r="AC86" s="5">
        <f t="shared" si="94"/>
        <v>1.5050705516717309</v>
      </c>
      <c r="AD86" s="5">
        <f t="shared" si="95"/>
        <v>1.8399447904873953</v>
      </c>
      <c r="AE86" s="5">
        <f t="shared" si="96"/>
        <v>0.27603068436309086</v>
      </c>
      <c r="AF86" s="11" t="str" cm="1">
        <f t="array" ref="AF86">INDEX({"a","b","c","d"},MATCH(MIN(AB86:AE86),AB86:AE86,0))</f>
        <v>d</v>
      </c>
      <c r="AG86" s="5">
        <f t="shared" si="97"/>
        <v>3.2876597193299437</v>
      </c>
      <c r="AH86" s="5">
        <f t="shared" si="98"/>
        <v>2.056025519329761</v>
      </c>
      <c r="AI86" s="5">
        <f t="shared" si="99"/>
        <v>1.8110014021370804</v>
      </c>
      <c r="AJ86" s="5">
        <f t="shared" si="100"/>
        <v>0.27603068436309086</v>
      </c>
      <c r="AK86" s="11" t="str" cm="1">
        <f t="array" ref="AK86">INDEX({"a","b","c","d"},MATCH(MIN(AG86:AJ86),AG86:AJ86,0))</f>
        <v>d</v>
      </c>
      <c r="AL86" s="5">
        <f t="shared" si="101"/>
        <v>3.611935542157624</v>
      </c>
      <c r="AM86" s="5">
        <f t="shared" si="102"/>
        <v>2.3353073679556422</v>
      </c>
      <c r="AN86" s="5">
        <f t="shared" si="103"/>
        <v>1.7893395480489651</v>
      </c>
      <c r="AO86" s="5">
        <f t="shared" si="104"/>
        <v>0.27603068436309086</v>
      </c>
      <c r="AP86" s="11" t="str" cm="1">
        <f t="array" ref="AP86">INDEX({"a","b","c","d"},MATCH(MIN(AL86:AO86),AL86:AO86,0))</f>
        <v>d</v>
      </c>
      <c r="AQ86" s="5">
        <f t="shared" si="105"/>
        <v>3.7551997049309751</v>
      </c>
      <c r="AR86" s="5">
        <f t="shared" si="106"/>
        <v>2.426469463891078</v>
      </c>
      <c r="AS86" s="5">
        <f t="shared" si="107"/>
        <v>1.7687738021774124</v>
      </c>
      <c r="AT86" s="5">
        <f t="shared" si="108"/>
        <v>0.27603068436309086</v>
      </c>
      <c r="AU86" s="11" t="str" cm="1">
        <f t="array" ref="AU86">INDEX({"a","b","c","d"},MATCH(MIN(AQ86:AT86),AQ86:AT86,0))</f>
        <v>d</v>
      </c>
      <c r="AV86" s="5">
        <f t="shared" si="109"/>
        <v>3.7516334202035266</v>
      </c>
      <c r="AW86" s="5">
        <f t="shared" si="110"/>
        <v>2.4751365175740099</v>
      </c>
      <c r="AX86" s="5">
        <f t="shared" si="111"/>
        <v>1.7687738021774124</v>
      </c>
      <c r="AY86" s="5">
        <f t="shared" si="112"/>
        <v>0.27603068436309086</v>
      </c>
      <c r="AZ86" s="11" t="str" cm="1">
        <f t="array" ref="AZ86">INDEX({"a","b","c","d"},MATCH(MIN(AV86:AY86),AV86:AY86,0))</f>
        <v>d</v>
      </c>
      <c r="BA86" s="5">
        <f t="shared" si="113"/>
        <v>3.7725553358748685</v>
      </c>
      <c r="BB86" s="5">
        <f t="shared" si="114"/>
        <v>2.4923178739270289</v>
      </c>
      <c r="BC86" s="5">
        <f t="shared" si="115"/>
        <v>1.7687738021774124</v>
      </c>
      <c r="BD86" s="5">
        <f t="shared" si="116"/>
        <v>0.27603068436309086</v>
      </c>
      <c r="BE86" s="11" t="str" cm="1">
        <f t="array" ref="BE86">INDEX({"a","b","c","d"},MATCH(MIN(BA86:BD86),BA86:BD86,0))</f>
        <v>d</v>
      </c>
      <c r="BF86" s="5">
        <f t="shared" si="117"/>
        <v>3.7725553358748685</v>
      </c>
      <c r="BG86" s="5">
        <f t="shared" si="118"/>
        <v>2.4923178739270289</v>
      </c>
      <c r="BH86" s="5">
        <f t="shared" si="119"/>
        <v>1.7687738021774124</v>
      </c>
      <c r="BI86" s="5">
        <f t="shared" si="120"/>
        <v>0.27603068436309086</v>
      </c>
      <c r="BJ86" s="11" t="str" cm="1">
        <f t="array" ref="BJ86">INDEX({"a","b","c","d"},MATCH(MIN(BF86:BI86),BF86:BI86,0))</f>
        <v>d</v>
      </c>
      <c r="BK86" s="5">
        <f t="shared" si="121"/>
        <v>3.7725553358748685</v>
      </c>
      <c r="BL86" s="5">
        <f t="shared" si="122"/>
        <v>2.4923178739270289</v>
      </c>
      <c r="BM86" s="5">
        <f t="shared" si="123"/>
        <v>1.7687738021774124</v>
      </c>
      <c r="BN86" s="5">
        <f t="shared" si="124"/>
        <v>0.27603068436309086</v>
      </c>
      <c r="BO86" s="11" t="str" cm="1">
        <f t="array" ref="BO86">INDEX({"a","b","c","d"},MATCH(MIN(BK86:BN86),BK86:BN86,0))</f>
        <v>d</v>
      </c>
      <c r="BP86" s="5">
        <f t="shared" si="125"/>
        <v>3.7725553358748685</v>
      </c>
      <c r="BQ86" s="5">
        <f t="shared" si="126"/>
        <v>2.4923178739270289</v>
      </c>
      <c r="BR86" s="5">
        <f t="shared" si="127"/>
        <v>1.7687738021774124</v>
      </c>
      <c r="BS86" s="5">
        <f t="shared" si="128"/>
        <v>0.27603068436309086</v>
      </c>
      <c r="BT86" s="11" t="str" cm="1">
        <f t="array" ref="BT86">INDEX({"a","b","c","d"},MATCH(MIN(BP86:BS86),BP86:BS86,0))</f>
        <v>d</v>
      </c>
      <c r="BU86" s="5">
        <f t="shared" si="129"/>
        <v>3.7725553358748685</v>
      </c>
      <c r="BV86" s="5">
        <f t="shared" si="130"/>
        <v>2.4923178739270289</v>
      </c>
      <c r="BW86" s="5">
        <f t="shared" si="131"/>
        <v>1.7687738021774124</v>
      </c>
      <c r="BX86" s="5">
        <f t="shared" si="132"/>
        <v>0.27603068436309086</v>
      </c>
      <c r="BY86" s="11" t="str" cm="1">
        <f t="array" ref="BY86">INDEX({"a","b","c","d"},MATCH(MIN(BU86:BX86),BU86:BX86,0))</f>
        <v>d</v>
      </c>
      <c r="BZ86" s="5">
        <f t="shared" si="133"/>
        <v>3.7725553358748685</v>
      </c>
      <c r="CA86" s="5">
        <f t="shared" si="134"/>
        <v>2.4923178739270289</v>
      </c>
      <c r="CB86" s="5">
        <f t="shared" si="135"/>
        <v>1.7687738021774124</v>
      </c>
      <c r="CC86" s="5">
        <f t="shared" si="136"/>
        <v>0.27603068436309086</v>
      </c>
      <c r="CD86" s="11" t="str" cm="1">
        <f t="array" ref="CD86">INDEX({"a","b","c","d"},MATCH(MIN(BZ86:CC86),BZ86:CC86,0))</f>
        <v>d</v>
      </c>
    </row>
    <row r="87" spans="1:82">
      <c r="A87" s="38" t="s">
        <v>139</v>
      </c>
      <c r="B87" s="27">
        <v>170</v>
      </c>
      <c r="C87" s="27">
        <v>2.2999999999999998</v>
      </c>
      <c r="D87" s="27">
        <v>11</v>
      </c>
      <c r="E87" s="24">
        <f t="shared" si="78"/>
        <v>0.58545088042606341</v>
      </c>
      <c r="F87" s="24">
        <f t="shared" si="79"/>
        <v>-0.69620810148804713</v>
      </c>
      <c r="G87" s="24">
        <f t="shared" si="80"/>
        <v>0.76644313223267801</v>
      </c>
      <c r="H87" s="6"/>
      <c r="I87" s="6"/>
      <c r="J87" s="6"/>
      <c r="K87" s="6"/>
      <c r="L87" s="6"/>
      <c r="M87" s="5">
        <f t="shared" si="81"/>
        <v>1.7616814997537136</v>
      </c>
      <c r="N87" s="5">
        <f t="shared" si="82"/>
        <v>1.1894929713604374</v>
      </c>
      <c r="O87" s="5">
        <f t="shared" si="83"/>
        <v>1.2554006177909987</v>
      </c>
      <c r="P87" s="5">
        <f t="shared" si="84"/>
        <v>2.3929616276190617</v>
      </c>
      <c r="Q87" s="11" t="str" cm="1">
        <f t="array" ref="Q87">INDEX({"a","b","c","d"},MATCH(MIN(M87:P87),M87:P87,0))</f>
        <v>b</v>
      </c>
      <c r="R87" s="5">
        <f t="shared" si="85"/>
        <v>1.7542370710534645</v>
      </c>
      <c r="S87" s="5">
        <f t="shared" si="86"/>
        <v>1.4875706155523836</v>
      </c>
      <c r="T87" s="5">
        <f t="shared" si="87"/>
        <v>1.9188424775161264</v>
      </c>
      <c r="U87" s="5">
        <f t="shared" si="88"/>
        <v>2.1328146922053381</v>
      </c>
      <c r="V87" s="11" t="str" cm="1">
        <f t="array" ref="V87">INDEX({"a","b","c","d"},MATCH(MIN(R87:U87),R87:U87,0))</f>
        <v>b</v>
      </c>
      <c r="W87" s="5">
        <f t="shared" si="89"/>
        <v>1.5769808890030481</v>
      </c>
      <c r="X87" s="5">
        <f t="shared" si="90"/>
        <v>1.5434670956127701</v>
      </c>
      <c r="Y87" s="5">
        <f t="shared" si="91"/>
        <v>2.2313883787915412</v>
      </c>
      <c r="Z87" s="5">
        <f t="shared" si="92"/>
        <v>2.1234860465426184</v>
      </c>
      <c r="AA87" s="11" t="str" cm="1">
        <f t="array" ref="AA87">INDEX({"a","b","c","d"},MATCH(MIN(W87:Z87),W87:Z87,0))</f>
        <v>b</v>
      </c>
      <c r="AB87" s="5">
        <f t="shared" si="93"/>
        <v>1.4629895594755982</v>
      </c>
      <c r="AC87" s="5">
        <f t="shared" si="94"/>
        <v>0.72467542445088295</v>
      </c>
      <c r="AD87" s="5">
        <f t="shared" si="95"/>
        <v>2.4182163538731074</v>
      </c>
      <c r="AE87" s="5">
        <f t="shared" si="96"/>
        <v>2.1081756611043359</v>
      </c>
      <c r="AF87" s="11" t="str" cm="1">
        <f t="array" ref="AF87">INDEX({"a","b","c","d"},MATCH(MIN(AB87:AE87),AB87:AE87,0))</f>
        <v>b</v>
      </c>
      <c r="AG87" s="5">
        <f t="shared" si="97"/>
        <v>1.7544632364170341</v>
      </c>
      <c r="AH87" s="5">
        <f t="shared" si="98"/>
        <v>0.22257105897704571</v>
      </c>
      <c r="AI87" s="5">
        <f t="shared" si="99"/>
        <v>2.3835896620738426</v>
      </c>
      <c r="AJ87" s="5">
        <f t="shared" si="100"/>
        <v>2.1081756611043359</v>
      </c>
      <c r="AK87" s="11" t="str" cm="1">
        <f t="array" ref="AK87">INDEX({"a","b","c","d"},MATCH(MIN(AG87:AJ87),AG87:AJ87,0))</f>
        <v>b</v>
      </c>
      <c r="AL87" s="5">
        <f t="shared" si="101"/>
        <v>2.2065024261428161</v>
      </c>
      <c r="AM87" s="5">
        <f t="shared" si="102"/>
        <v>0.37794145801111684</v>
      </c>
      <c r="AN87" s="5">
        <f t="shared" si="103"/>
        <v>2.3606746547013064</v>
      </c>
      <c r="AO87" s="5">
        <f t="shared" si="104"/>
        <v>2.1081756611043359</v>
      </c>
      <c r="AP87" s="11" t="str" cm="1">
        <f t="array" ref="AP87">INDEX({"a","b","c","d"},MATCH(MIN(AL87:AO87),AL87:AO87,0))</f>
        <v>b</v>
      </c>
      <c r="AQ87" s="5">
        <f t="shared" si="105"/>
        <v>2.395522013583963</v>
      </c>
      <c r="AR87" s="5">
        <f t="shared" si="106"/>
        <v>0.47939997767890008</v>
      </c>
      <c r="AS87" s="5">
        <f t="shared" si="107"/>
        <v>2.3304261220814779</v>
      </c>
      <c r="AT87" s="5">
        <f t="shared" si="108"/>
        <v>2.1081756611043359</v>
      </c>
      <c r="AU87" s="11" t="str" cm="1">
        <f t="array" ref="AU87">INDEX({"a","b","c","d"},MATCH(MIN(AQ87:AT87),AQ87:AT87,0))</f>
        <v>b</v>
      </c>
      <c r="AV87" s="5">
        <f t="shared" si="109"/>
        <v>2.4220715287781216</v>
      </c>
      <c r="AW87" s="5">
        <f t="shared" si="110"/>
        <v>0.52541649803399848</v>
      </c>
      <c r="AX87" s="5">
        <f t="shared" si="111"/>
        <v>2.3304261220814779</v>
      </c>
      <c r="AY87" s="5">
        <f t="shared" si="112"/>
        <v>2.1081756611043359</v>
      </c>
      <c r="AZ87" s="11" t="str" cm="1">
        <f t="array" ref="AZ87">INDEX({"a","b","c","d"},MATCH(MIN(AV87:AY87),AV87:AY87,0))</f>
        <v>b</v>
      </c>
      <c r="BA87" s="5">
        <f t="shared" si="113"/>
        <v>2.454535805803856</v>
      </c>
      <c r="BB87" s="5">
        <f t="shared" si="114"/>
        <v>0.54935113565787619</v>
      </c>
      <c r="BC87" s="5">
        <f t="shared" si="115"/>
        <v>2.3304261220814779</v>
      </c>
      <c r="BD87" s="5">
        <f t="shared" si="116"/>
        <v>2.1081756611043359</v>
      </c>
      <c r="BE87" s="11" t="str" cm="1">
        <f t="array" ref="BE87">INDEX({"a","b","c","d"},MATCH(MIN(BA87:BD87),BA87:BD87,0))</f>
        <v>b</v>
      </c>
      <c r="BF87" s="5">
        <f t="shared" si="117"/>
        <v>2.454535805803856</v>
      </c>
      <c r="BG87" s="5">
        <f t="shared" si="118"/>
        <v>0.54935113565787619</v>
      </c>
      <c r="BH87" s="5">
        <f t="shared" si="119"/>
        <v>2.3304261220814779</v>
      </c>
      <c r="BI87" s="5">
        <f t="shared" si="120"/>
        <v>2.1081756611043359</v>
      </c>
      <c r="BJ87" s="11" t="str" cm="1">
        <f t="array" ref="BJ87">INDEX({"a","b","c","d"},MATCH(MIN(BF87:BI87),BF87:BI87,0))</f>
        <v>b</v>
      </c>
      <c r="BK87" s="5">
        <f t="shared" si="121"/>
        <v>2.454535805803856</v>
      </c>
      <c r="BL87" s="5">
        <f t="shared" si="122"/>
        <v>0.54935113565787619</v>
      </c>
      <c r="BM87" s="5">
        <f t="shared" si="123"/>
        <v>2.3304261220814779</v>
      </c>
      <c r="BN87" s="5">
        <f t="shared" si="124"/>
        <v>2.1081756611043359</v>
      </c>
      <c r="BO87" s="11" t="str" cm="1">
        <f t="array" ref="BO87">INDEX({"a","b","c","d"},MATCH(MIN(BK87:BN87),BK87:BN87,0))</f>
        <v>b</v>
      </c>
      <c r="BP87" s="5">
        <f t="shared" si="125"/>
        <v>2.454535805803856</v>
      </c>
      <c r="BQ87" s="5">
        <f t="shared" si="126"/>
        <v>0.54935113565787619</v>
      </c>
      <c r="BR87" s="5">
        <f t="shared" si="127"/>
        <v>2.3304261220814779</v>
      </c>
      <c r="BS87" s="5">
        <f t="shared" si="128"/>
        <v>2.1081756611043359</v>
      </c>
      <c r="BT87" s="11" t="str" cm="1">
        <f t="array" ref="BT87">INDEX({"a","b","c","d"},MATCH(MIN(BP87:BS87),BP87:BS87,0))</f>
        <v>b</v>
      </c>
      <c r="BU87" s="5">
        <f t="shared" si="129"/>
        <v>2.454535805803856</v>
      </c>
      <c r="BV87" s="5">
        <f t="shared" si="130"/>
        <v>0.54935113565787619</v>
      </c>
      <c r="BW87" s="5">
        <f t="shared" si="131"/>
        <v>2.3304261220814779</v>
      </c>
      <c r="BX87" s="5">
        <f t="shared" si="132"/>
        <v>2.1081756611043359</v>
      </c>
      <c r="BY87" s="11" t="str" cm="1">
        <f t="array" ref="BY87">INDEX({"a","b","c","d"},MATCH(MIN(BU87:BX87),BU87:BX87,0))</f>
        <v>b</v>
      </c>
      <c r="BZ87" s="5">
        <f t="shared" si="133"/>
        <v>2.454535805803856</v>
      </c>
      <c r="CA87" s="5">
        <f t="shared" si="134"/>
        <v>0.54935113565787619</v>
      </c>
      <c r="CB87" s="5">
        <f t="shared" si="135"/>
        <v>2.3304261220814779</v>
      </c>
      <c r="CC87" s="5">
        <f t="shared" si="136"/>
        <v>2.1081756611043359</v>
      </c>
      <c r="CD87" s="11" t="str" cm="1">
        <f t="array" ref="CD87">INDEX({"a","b","c","d"},MATCH(MIN(BZ87:CC87),BZ87:CC87,0))</f>
        <v>b</v>
      </c>
    </row>
    <row r="88" spans="1:82">
      <c r="A88" s="38" t="s">
        <v>138</v>
      </c>
      <c r="B88" s="27">
        <v>94</v>
      </c>
      <c r="C88" s="27">
        <v>6.4</v>
      </c>
      <c r="D88" s="27">
        <v>4</v>
      </c>
      <c r="E88" s="24">
        <f t="shared" si="78"/>
        <v>-0.23065819720381228</v>
      </c>
      <c r="F88" s="24">
        <f t="shared" si="79"/>
        <v>0.63827213044322761</v>
      </c>
      <c r="G88" s="24">
        <f t="shared" si="80"/>
        <v>-0.63436677002025821</v>
      </c>
      <c r="H88" s="6"/>
      <c r="I88" s="6"/>
      <c r="J88" s="6"/>
      <c r="K88" s="6"/>
      <c r="L88" s="6"/>
      <c r="M88" s="5">
        <f t="shared" si="81"/>
        <v>2.0776239767834483</v>
      </c>
      <c r="N88" s="5">
        <f t="shared" si="82"/>
        <v>0.92898639136630223</v>
      </c>
      <c r="O88" s="5">
        <f t="shared" si="83"/>
        <v>0.92068732368139838</v>
      </c>
      <c r="P88" s="5">
        <f t="shared" si="84"/>
        <v>1.8464858628709018</v>
      </c>
      <c r="Q88" s="11" t="str" cm="1">
        <f t="array" ref="Q88">INDEX({"a","b","c","d"},MATCH(MIN(M88:P88),M88:P88,0))</f>
        <v>c</v>
      </c>
      <c r="R88" s="5">
        <f t="shared" si="85"/>
        <v>2.5776867668993564</v>
      </c>
      <c r="S88" s="5">
        <f t="shared" si="86"/>
        <v>0.82074380802987401</v>
      </c>
      <c r="T88" s="5">
        <f t="shared" si="87"/>
        <v>0.49716764004166564</v>
      </c>
      <c r="U88" s="5">
        <f t="shared" si="88"/>
        <v>1.5788607039044527</v>
      </c>
      <c r="V88" s="11" t="str" cm="1">
        <f t="array" ref="V88">INDEX({"a","b","c","d"},MATCH(MIN(R88:U88),R88:U88,0))</f>
        <v>c</v>
      </c>
      <c r="W88" s="5">
        <f t="shared" si="89"/>
        <v>2.5599890314477336</v>
      </c>
      <c r="X88" s="5">
        <f t="shared" si="90"/>
        <v>0.79705065831131083</v>
      </c>
      <c r="Y88" s="5">
        <f t="shared" si="91"/>
        <v>0.35447915660912083</v>
      </c>
      <c r="Z88" s="5">
        <f t="shared" si="92"/>
        <v>1.5761913966526218</v>
      </c>
      <c r="AA88" s="11" t="str" cm="1">
        <f t="array" ref="AA88">INDEX({"a","b","c","d"},MATCH(MIN(W88:Z88),W88:Z88,0))</f>
        <v>c</v>
      </c>
      <c r="AB88" s="5">
        <f t="shared" si="93"/>
        <v>2.5050902866317424</v>
      </c>
      <c r="AC88" s="5">
        <f t="shared" si="94"/>
        <v>1.3794088184861806</v>
      </c>
      <c r="AD88" s="5">
        <f t="shared" si="95"/>
        <v>0.61085802867649819</v>
      </c>
      <c r="AE88" s="5">
        <f t="shared" si="96"/>
        <v>1.5561469152832768</v>
      </c>
      <c r="AF88" s="11" t="str" cm="1">
        <f t="array" ref="AF88">INDEX({"a","b","c","d"},MATCH(MIN(AB88:AE88),AB88:AE88,0))</f>
        <v>c</v>
      </c>
      <c r="AG88" s="5">
        <f t="shared" si="97"/>
        <v>2.6215757025325992</v>
      </c>
      <c r="AH88" s="5">
        <f t="shared" si="98"/>
        <v>2.0572209108717434</v>
      </c>
      <c r="AI88" s="5">
        <f t="shared" si="99"/>
        <v>0.58173003853534944</v>
      </c>
      <c r="AJ88" s="5">
        <f t="shared" si="100"/>
        <v>1.5561469152832768</v>
      </c>
      <c r="AK88" s="11" t="str" cm="1">
        <f t="array" ref="AK88">INDEX({"a","b","c","d"},MATCH(MIN(AG88:AJ88),AG88:AJ88,0))</f>
        <v>c</v>
      </c>
      <c r="AL88" s="5">
        <f t="shared" si="101"/>
        <v>2.8061803939070553</v>
      </c>
      <c r="AM88" s="5">
        <f t="shared" si="102"/>
        <v>2.2806878150533376</v>
      </c>
      <c r="AN88" s="5">
        <f t="shared" si="103"/>
        <v>0.56088960009220556</v>
      </c>
      <c r="AO88" s="5">
        <f t="shared" si="104"/>
        <v>1.5561469152832768</v>
      </c>
      <c r="AP88" s="11" t="str" cm="1">
        <f t="array" ref="AP88">INDEX({"a","b","c","d"},MATCH(MIN(AL88:AO88),AL88:AO88,0))</f>
        <v>c</v>
      </c>
      <c r="AQ88" s="5">
        <f t="shared" si="105"/>
        <v>2.9016246767346794</v>
      </c>
      <c r="AR88" s="5">
        <f t="shared" si="106"/>
        <v>2.3319396035690492</v>
      </c>
      <c r="AS88" s="5">
        <f t="shared" si="107"/>
        <v>0.53522945206527539</v>
      </c>
      <c r="AT88" s="5">
        <f t="shared" si="108"/>
        <v>1.5561469152832768</v>
      </c>
      <c r="AU88" s="11" t="str" cm="1">
        <f t="array" ref="AU88">INDEX({"a","b","c","d"},MATCH(MIN(AQ88:AT88),AQ88:AT88,0))</f>
        <v>c</v>
      </c>
      <c r="AV88" s="5">
        <f t="shared" si="109"/>
        <v>2.8796351276013463</v>
      </c>
      <c r="AW88" s="5">
        <f t="shared" si="110"/>
        <v>2.3710963311502611</v>
      </c>
      <c r="AX88" s="5">
        <f t="shared" si="111"/>
        <v>0.53522945206527539</v>
      </c>
      <c r="AY88" s="5">
        <f t="shared" si="112"/>
        <v>1.5561469152832768</v>
      </c>
      <c r="AZ88" s="11" t="str" cm="1">
        <f t="array" ref="AZ88">INDEX({"a","b","c","d"},MATCH(MIN(AV88:AY88),AV88:AY88,0))</f>
        <v>c</v>
      </c>
      <c r="BA88" s="5">
        <f t="shared" si="113"/>
        <v>2.8915201209693508</v>
      </c>
      <c r="BB88" s="5">
        <f t="shared" si="114"/>
        <v>2.3753129992060473</v>
      </c>
      <c r="BC88" s="5">
        <f t="shared" si="115"/>
        <v>0.53522945206527539</v>
      </c>
      <c r="BD88" s="5">
        <f t="shared" si="116"/>
        <v>1.5561469152832768</v>
      </c>
      <c r="BE88" s="11" t="str" cm="1">
        <f t="array" ref="BE88">INDEX({"a","b","c","d"},MATCH(MIN(BA88:BD88),BA88:BD88,0))</f>
        <v>c</v>
      </c>
      <c r="BF88" s="5">
        <f t="shared" si="117"/>
        <v>2.8915201209693508</v>
      </c>
      <c r="BG88" s="5">
        <f t="shared" si="118"/>
        <v>2.3753129992060473</v>
      </c>
      <c r="BH88" s="5">
        <f t="shared" si="119"/>
        <v>0.53522945206527539</v>
      </c>
      <c r="BI88" s="5">
        <f t="shared" si="120"/>
        <v>1.5561469152832768</v>
      </c>
      <c r="BJ88" s="11" t="str" cm="1">
        <f t="array" ref="BJ88">INDEX({"a","b","c","d"},MATCH(MIN(BF88:BI88),BF88:BI88,0))</f>
        <v>c</v>
      </c>
      <c r="BK88" s="5">
        <f t="shared" si="121"/>
        <v>2.8915201209693508</v>
      </c>
      <c r="BL88" s="5">
        <f t="shared" si="122"/>
        <v>2.3753129992060473</v>
      </c>
      <c r="BM88" s="5">
        <f t="shared" si="123"/>
        <v>0.53522945206527539</v>
      </c>
      <c r="BN88" s="5">
        <f t="shared" si="124"/>
        <v>1.5561469152832768</v>
      </c>
      <c r="BO88" s="11" t="str" cm="1">
        <f t="array" ref="BO88">INDEX({"a","b","c","d"},MATCH(MIN(BK88:BN88),BK88:BN88,0))</f>
        <v>c</v>
      </c>
      <c r="BP88" s="5">
        <f t="shared" si="125"/>
        <v>2.8915201209693508</v>
      </c>
      <c r="BQ88" s="5">
        <f t="shared" si="126"/>
        <v>2.3753129992060473</v>
      </c>
      <c r="BR88" s="5">
        <f t="shared" si="127"/>
        <v>0.53522945206527539</v>
      </c>
      <c r="BS88" s="5">
        <f t="shared" si="128"/>
        <v>1.5561469152832768</v>
      </c>
      <c r="BT88" s="11" t="str" cm="1">
        <f t="array" ref="BT88">INDEX({"a","b","c","d"},MATCH(MIN(BP88:BS88),BP88:BS88,0))</f>
        <v>c</v>
      </c>
      <c r="BU88" s="5">
        <f t="shared" si="129"/>
        <v>2.8915201209693508</v>
      </c>
      <c r="BV88" s="5">
        <f t="shared" si="130"/>
        <v>2.3753129992060473</v>
      </c>
      <c r="BW88" s="5">
        <f t="shared" si="131"/>
        <v>0.53522945206527539</v>
      </c>
      <c r="BX88" s="5">
        <f t="shared" si="132"/>
        <v>1.5561469152832768</v>
      </c>
      <c r="BY88" s="11" t="str" cm="1">
        <f t="array" ref="BY88">INDEX({"a","b","c","d"},MATCH(MIN(BU88:BX88),BU88:BX88,0))</f>
        <v>c</v>
      </c>
      <c r="BZ88" s="5">
        <f t="shared" si="133"/>
        <v>2.8915201209693508</v>
      </c>
      <c r="CA88" s="5">
        <f t="shared" si="134"/>
        <v>2.3753129992060473</v>
      </c>
      <c r="CB88" s="5">
        <f t="shared" si="135"/>
        <v>0.53522945206527539</v>
      </c>
      <c r="CC88" s="5">
        <f t="shared" si="136"/>
        <v>1.5561469152832768</v>
      </c>
      <c r="CD88" s="11" t="str" cm="1">
        <f t="array" ref="CD88">INDEX({"a","b","c","d"},MATCH(MIN(BZ88:CC88),BZ88:CC88,0))</f>
        <v>c</v>
      </c>
    </row>
    <row r="89" spans="1:82">
      <c r="A89" s="38" t="s">
        <v>137</v>
      </c>
      <c r="B89" s="27">
        <v>47</v>
      </c>
      <c r="C89" s="27">
        <v>7.1</v>
      </c>
      <c r="D89" s="27">
        <v>4</v>
      </c>
      <c r="E89" s="24">
        <f t="shared" si="78"/>
        <v>-0.73535723205386694</v>
      </c>
      <c r="F89" s="24">
        <f t="shared" si="79"/>
        <v>0.86611021882173767</v>
      </c>
      <c r="G89" s="24">
        <f t="shared" si="80"/>
        <v>-0.63436677002025821</v>
      </c>
      <c r="H89" s="6"/>
      <c r="I89" s="6"/>
      <c r="J89" s="6"/>
      <c r="K89" s="6"/>
      <c r="L89" s="6"/>
      <c r="M89" s="5">
        <f t="shared" si="81"/>
        <v>2.3875816080905117</v>
      </c>
      <c r="N89" s="5">
        <f t="shared" si="82"/>
        <v>1.3012756697899559</v>
      </c>
      <c r="O89" s="5">
        <f t="shared" si="83"/>
        <v>1.2738114507794396</v>
      </c>
      <c r="P89" s="5">
        <f t="shared" si="84"/>
        <v>1.919919478072589</v>
      </c>
      <c r="Q89" s="11" t="str" cm="1">
        <f t="array" ref="Q89">INDEX({"a","b","c","d"},MATCH(MIN(M89:P89),M89:P89,0))</f>
        <v>c</v>
      </c>
      <c r="R89" s="5">
        <f t="shared" si="85"/>
        <v>2.9296580555961058</v>
      </c>
      <c r="S89" s="5">
        <f t="shared" si="86"/>
        <v>1.1283801443205124</v>
      </c>
      <c r="T89" s="5">
        <f t="shared" si="87"/>
        <v>0.64382386499461453</v>
      </c>
      <c r="U89" s="5">
        <f t="shared" si="88"/>
        <v>1.6969916771966327</v>
      </c>
      <c r="V89" s="11" t="str" cm="1">
        <f t="array" ref="V89">INDEX({"a","b","c","d"},MATCH(MIN(R89:U89),R89:U89,0))</f>
        <v>c</v>
      </c>
      <c r="W89" s="5">
        <f t="shared" si="89"/>
        <v>2.9195684842170491</v>
      </c>
      <c r="X89" s="5">
        <f t="shared" si="90"/>
        <v>1.1074766294862992</v>
      </c>
      <c r="Y89" s="5">
        <f t="shared" si="91"/>
        <v>0.27812898073402059</v>
      </c>
      <c r="Z89" s="5">
        <f t="shared" si="92"/>
        <v>1.6963711283705145</v>
      </c>
      <c r="AA89" s="11" t="str" cm="1">
        <f t="array" ref="AA89">INDEX({"a","b","c","d"},MATCH(MIN(W89:Z89),W89:Z89,0))</f>
        <v>c</v>
      </c>
      <c r="AB89" s="5">
        <f t="shared" si="93"/>
        <v>2.8672654791542578</v>
      </c>
      <c r="AC89" s="5">
        <f t="shared" si="94"/>
        <v>1.7604756174808138</v>
      </c>
      <c r="AD89" s="5">
        <f t="shared" si="95"/>
        <v>0.51397417240754595</v>
      </c>
      <c r="AE89" s="5">
        <f t="shared" si="96"/>
        <v>1.6772511924547331</v>
      </c>
      <c r="AF89" s="11" t="str" cm="1">
        <f t="array" ref="AF89">INDEX({"a","b","c","d"},MATCH(MIN(AB89:AE89),AB89:AE89,0))</f>
        <v>c</v>
      </c>
      <c r="AG89" s="5">
        <f t="shared" si="97"/>
        <v>2.9773614661782388</v>
      </c>
      <c r="AH89" s="5">
        <f t="shared" si="98"/>
        <v>2.4120120488591534</v>
      </c>
      <c r="AI89" s="5">
        <f t="shared" si="99"/>
        <v>0.50612182511850923</v>
      </c>
      <c r="AJ89" s="5">
        <f t="shared" si="100"/>
        <v>1.6772511924547331</v>
      </c>
      <c r="AK89" s="11" t="str" cm="1">
        <f t="array" ref="AK89">INDEX({"a","b","c","d"},MATCH(MIN(AG89:AJ89),AG89:AJ89,0))</f>
        <v>c</v>
      </c>
      <c r="AL89" s="5">
        <f t="shared" si="101"/>
        <v>3.1310059672296982</v>
      </c>
      <c r="AM89" s="5">
        <f t="shared" si="102"/>
        <v>2.6556409798666385</v>
      </c>
      <c r="AN89" s="5">
        <f t="shared" si="103"/>
        <v>0.49910748135319866</v>
      </c>
      <c r="AO89" s="5">
        <f t="shared" si="104"/>
        <v>1.6772511924547331</v>
      </c>
      <c r="AP89" s="11" t="str" cm="1">
        <f t="array" ref="AP89">INDEX({"a","b","c","d"},MATCH(MIN(AL89:AO89),AL89:AO89,0))</f>
        <v>c</v>
      </c>
      <c r="AQ89" s="5">
        <f t="shared" si="105"/>
        <v>3.2123944374415156</v>
      </c>
      <c r="AR89" s="5">
        <f t="shared" si="106"/>
        <v>2.7085810761991476</v>
      </c>
      <c r="AS89" s="5">
        <f t="shared" si="107"/>
        <v>0.50450119802653104</v>
      </c>
      <c r="AT89" s="5">
        <f t="shared" si="108"/>
        <v>1.6772511924547331</v>
      </c>
      <c r="AU89" s="11" t="str" cm="1">
        <f t="array" ref="AU89">INDEX({"a","b","c","d"},MATCH(MIN(AQ89:AT89),AQ89:AT89,0))</f>
        <v>c</v>
      </c>
      <c r="AV89" s="5">
        <f t="shared" si="109"/>
        <v>3.1855121749569606</v>
      </c>
      <c r="AW89" s="5">
        <f t="shared" si="110"/>
        <v>2.7488666385832765</v>
      </c>
      <c r="AX89" s="5">
        <f t="shared" si="111"/>
        <v>0.50450119802653104</v>
      </c>
      <c r="AY89" s="5">
        <f t="shared" si="112"/>
        <v>1.6772511924547331</v>
      </c>
      <c r="AZ89" s="11" t="str" cm="1">
        <f t="array" ref="AZ89">INDEX({"a","b","c","d"},MATCH(MIN(AV89:AY89),AV89:AY89,0))</f>
        <v>c</v>
      </c>
      <c r="BA89" s="5">
        <f t="shared" si="113"/>
        <v>3.1967284154114166</v>
      </c>
      <c r="BB89" s="5">
        <f t="shared" si="114"/>
        <v>2.751737880135857</v>
      </c>
      <c r="BC89" s="5">
        <f t="shared" si="115"/>
        <v>0.50450119802653104</v>
      </c>
      <c r="BD89" s="5">
        <f t="shared" si="116"/>
        <v>1.6772511924547331</v>
      </c>
      <c r="BE89" s="11" t="str" cm="1">
        <f t="array" ref="BE89">INDEX({"a","b","c","d"},MATCH(MIN(BA89:BD89),BA89:BD89,0))</f>
        <v>c</v>
      </c>
      <c r="BF89" s="5">
        <f t="shared" si="117"/>
        <v>3.1967284154114166</v>
      </c>
      <c r="BG89" s="5">
        <f t="shared" si="118"/>
        <v>2.751737880135857</v>
      </c>
      <c r="BH89" s="5">
        <f t="shared" si="119"/>
        <v>0.50450119802653104</v>
      </c>
      <c r="BI89" s="5">
        <f t="shared" si="120"/>
        <v>1.6772511924547331</v>
      </c>
      <c r="BJ89" s="11" t="str" cm="1">
        <f t="array" ref="BJ89">INDEX({"a","b","c","d"},MATCH(MIN(BF89:BI89),BF89:BI89,0))</f>
        <v>c</v>
      </c>
      <c r="BK89" s="5">
        <f t="shared" si="121"/>
        <v>3.1967284154114166</v>
      </c>
      <c r="BL89" s="5">
        <f t="shared" si="122"/>
        <v>2.751737880135857</v>
      </c>
      <c r="BM89" s="5">
        <f t="shared" si="123"/>
        <v>0.50450119802653104</v>
      </c>
      <c r="BN89" s="5">
        <f t="shared" si="124"/>
        <v>1.6772511924547331</v>
      </c>
      <c r="BO89" s="11" t="str" cm="1">
        <f t="array" ref="BO89">INDEX({"a","b","c","d"},MATCH(MIN(BK89:BN89),BK89:BN89,0))</f>
        <v>c</v>
      </c>
      <c r="BP89" s="5">
        <f t="shared" si="125"/>
        <v>3.1967284154114166</v>
      </c>
      <c r="BQ89" s="5">
        <f t="shared" si="126"/>
        <v>2.751737880135857</v>
      </c>
      <c r="BR89" s="5">
        <f t="shared" si="127"/>
        <v>0.50450119802653104</v>
      </c>
      <c r="BS89" s="5">
        <f t="shared" si="128"/>
        <v>1.6772511924547331</v>
      </c>
      <c r="BT89" s="11" t="str" cm="1">
        <f t="array" ref="BT89">INDEX({"a","b","c","d"},MATCH(MIN(BP89:BS89),BP89:BS89,0))</f>
        <v>c</v>
      </c>
      <c r="BU89" s="5">
        <f t="shared" si="129"/>
        <v>3.1967284154114166</v>
      </c>
      <c r="BV89" s="5">
        <f t="shared" si="130"/>
        <v>2.751737880135857</v>
      </c>
      <c r="BW89" s="5">
        <f t="shared" si="131"/>
        <v>0.50450119802653104</v>
      </c>
      <c r="BX89" s="5">
        <f t="shared" si="132"/>
        <v>1.6772511924547331</v>
      </c>
      <c r="BY89" s="11" t="str" cm="1">
        <f t="array" ref="BY89">INDEX({"a","b","c","d"},MATCH(MIN(BU89:BX89),BU89:BX89,0))</f>
        <v>c</v>
      </c>
      <c r="BZ89" s="5">
        <f t="shared" si="133"/>
        <v>3.1967284154114166</v>
      </c>
      <c r="CA89" s="5">
        <f t="shared" si="134"/>
        <v>2.751737880135857</v>
      </c>
      <c r="CB89" s="5">
        <f t="shared" si="135"/>
        <v>0.50450119802653104</v>
      </c>
      <c r="CC89" s="5">
        <f t="shared" si="136"/>
        <v>1.6772511924547331</v>
      </c>
      <c r="CD89" s="11" t="str" cm="1">
        <f t="array" ref="CD89">INDEX({"a","b","c","d"},MATCH(MIN(BZ89:CC89),BZ89:CC89,0))</f>
        <v>c</v>
      </c>
    </row>
    <row r="90" spans="1:82">
      <c r="A90" s="38" t="s">
        <v>136</v>
      </c>
      <c r="B90" s="27">
        <v>101</v>
      </c>
      <c r="C90" s="27">
        <v>4.9000000000000004</v>
      </c>
      <c r="D90" s="27">
        <v>6</v>
      </c>
      <c r="E90" s="24">
        <f t="shared" si="78"/>
        <v>-0.15549025584316584</v>
      </c>
      <c r="F90" s="24">
        <f t="shared" si="79"/>
        <v>0.15004765534641989</v>
      </c>
      <c r="G90" s="24">
        <f t="shared" si="80"/>
        <v>-0.23413536937656218</v>
      </c>
      <c r="H90" s="6"/>
      <c r="I90" s="6"/>
      <c r="J90" s="6"/>
      <c r="K90" s="6"/>
      <c r="L90" s="6"/>
      <c r="M90" s="5">
        <f t="shared" si="81"/>
        <v>1.8922649998023129</v>
      </c>
      <c r="N90" s="5">
        <f t="shared" si="82"/>
        <v>0.31860773645696422</v>
      </c>
      <c r="O90" s="5">
        <f t="shared" si="83"/>
        <v>0.28912851079678875</v>
      </c>
      <c r="P90" s="5">
        <f t="shared" si="84"/>
        <v>1.619368688712862</v>
      </c>
      <c r="Q90" s="11" t="str" cm="1">
        <f t="array" ref="Q90">INDEX({"a","b","c","d"},MATCH(MIN(M90:P90),M90:P90,0))</f>
        <v>c</v>
      </c>
      <c r="R90" s="5">
        <f t="shared" si="85"/>
        <v>2.305276811221372</v>
      </c>
      <c r="S90" s="5">
        <f t="shared" si="86"/>
        <v>0.5559422969993697</v>
      </c>
      <c r="T90" s="5">
        <f t="shared" si="87"/>
        <v>0.45111663682887304</v>
      </c>
      <c r="U90" s="5">
        <f t="shared" si="88"/>
        <v>1.3157595076407775</v>
      </c>
      <c r="V90" s="11" t="str" cm="1">
        <f t="array" ref="V90">INDEX({"a","b","c","d"},MATCH(MIN(R90:U90),R90:U90,0))</f>
        <v>c</v>
      </c>
      <c r="W90" s="5">
        <f t="shared" si="89"/>
        <v>2.2406073070733212</v>
      </c>
      <c r="X90" s="5">
        <f t="shared" si="90"/>
        <v>0.59193606735309579</v>
      </c>
      <c r="Y90" s="5">
        <f t="shared" si="91"/>
        <v>0.77417790521675822</v>
      </c>
      <c r="Z90" s="5">
        <f t="shared" si="92"/>
        <v>1.3098326808551504</v>
      </c>
      <c r="AA90" s="11" t="str" cm="1">
        <f t="array" ref="AA90">INDEX({"a","b","c","d"},MATCH(MIN(W90:Z90),W90:Z90,0))</f>
        <v>b</v>
      </c>
      <c r="AB90" s="5">
        <f t="shared" si="93"/>
        <v>2.1638302253890012</v>
      </c>
      <c r="AC90" s="5">
        <f t="shared" si="94"/>
        <v>0.79269261245812672</v>
      </c>
      <c r="AD90" s="5">
        <f t="shared" si="95"/>
        <v>1.0696044968058513</v>
      </c>
      <c r="AE90" s="5">
        <f t="shared" si="96"/>
        <v>1.2876255167366388</v>
      </c>
      <c r="AF90" s="11" t="str" cm="1">
        <f t="array" ref="AF90">INDEX({"a","b","c","d"},MATCH(MIN(AB90:AE90),AB90:AE90,0))</f>
        <v>b</v>
      </c>
      <c r="AG90" s="5">
        <f t="shared" si="97"/>
        <v>2.3414136302084168</v>
      </c>
      <c r="AH90" s="5">
        <f t="shared" si="98"/>
        <v>1.4718758449936062</v>
      </c>
      <c r="AI90" s="5">
        <f t="shared" si="99"/>
        <v>1.0335191757851638</v>
      </c>
      <c r="AJ90" s="5">
        <f t="shared" si="100"/>
        <v>1.2876255167366388</v>
      </c>
      <c r="AK90" s="11" t="str" cm="1">
        <f t="array" ref="AK90">INDEX({"a","b","c","d"},MATCH(MIN(AG90:AJ90),AG90:AJ90,0))</f>
        <v>c</v>
      </c>
      <c r="AL90" s="5">
        <f t="shared" si="101"/>
        <v>2.6170567748833071</v>
      </c>
      <c r="AM90" s="5">
        <f t="shared" si="102"/>
        <v>1.7227962847690765</v>
      </c>
      <c r="AN90" s="5">
        <f t="shared" si="103"/>
        <v>1.008311391009916</v>
      </c>
      <c r="AO90" s="5">
        <f t="shared" si="104"/>
        <v>1.2876255167366388</v>
      </c>
      <c r="AP90" s="11" t="str" cm="1">
        <f t="array" ref="AP90">INDEX({"a","b","c","d"},MATCH(MIN(AL90:AO90),AL90:AO90,0))</f>
        <v>c</v>
      </c>
      <c r="AQ90" s="5">
        <f t="shared" si="105"/>
        <v>2.7465833018250834</v>
      </c>
      <c r="AR90" s="5">
        <f t="shared" si="106"/>
        <v>1.7872238198823014</v>
      </c>
      <c r="AS90" s="5">
        <f t="shared" si="107"/>
        <v>0.97851667540842358</v>
      </c>
      <c r="AT90" s="5">
        <f t="shared" si="108"/>
        <v>1.2876255167366388</v>
      </c>
      <c r="AU90" s="11" t="str" cm="1">
        <f t="array" ref="AU90">INDEX({"a","b","c","d"},MATCH(MIN(AQ90:AT90),AQ90:AT90,0))</f>
        <v>c</v>
      </c>
      <c r="AV90" s="5">
        <f t="shared" si="109"/>
        <v>2.7374919733361951</v>
      </c>
      <c r="AW90" s="5">
        <f t="shared" si="110"/>
        <v>1.8308423122712763</v>
      </c>
      <c r="AX90" s="5">
        <f t="shared" si="111"/>
        <v>0.97851667540842358</v>
      </c>
      <c r="AY90" s="5">
        <f t="shared" si="112"/>
        <v>1.2876255167366388</v>
      </c>
      <c r="AZ90" s="11" t="str" cm="1">
        <f t="array" ref="AZ90">INDEX({"a","b","c","d"},MATCH(MIN(AV90:AY90),AV90:AY90,0))</f>
        <v>c</v>
      </c>
      <c r="BA90" s="5">
        <f t="shared" si="113"/>
        <v>2.7569151031766745</v>
      </c>
      <c r="BB90" s="5">
        <f t="shared" si="114"/>
        <v>1.8385301810803383</v>
      </c>
      <c r="BC90" s="5">
        <f t="shared" si="115"/>
        <v>0.97851667540842358</v>
      </c>
      <c r="BD90" s="5">
        <f t="shared" si="116"/>
        <v>1.2876255167366388</v>
      </c>
      <c r="BE90" s="11" t="str" cm="1">
        <f t="array" ref="BE90">INDEX({"a","b","c","d"},MATCH(MIN(BA90:BD90),BA90:BD90,0))</f>
        <v>c</v>
      </c>
      <c r="BF90" s="5">
        <f t="shared" si="117"/>
        <v>2.7569151031766745</v>
      </c>
      <c r="BG90" s="5">
        <f t="shared" si="118"/>
        <v>1.8385301810803383</v>
      </c>
      <c r="BH90" s="5">
        <f t="shared" si="119"/>
        <v>0.97851667540842358</v>
      </c>
      <c r="BI90" s="5">
        <f t="shared" si="120"/>
        <v>1.2876255167366388</v>
      </c>
      <c r="BJ90" s="11" t="str" cm="1">
        <f t="array" ref="BJ90">INDEX({"a","b","c","d"},MATCH(MIN(BF90:BI90),BF90:BI90,0))</f>
        <v>c</v>
      </c>
      <c r="BK90" s="5">
        <f t="shared" si="121"/>
        <v>2.7569151031766745</v>
      </c>
      <c r="BL90" s="5">
        <f t="shared" si="122"/>
        <v>1.8385301810803383</v>
      </c>
      <c r="BM90" s="5">
        <f t="shared" si="123"/>
        <v>0.97851667540842358</v>
      </c>
      <c r="BN90" s="5">
        <f t="shared" si="124"/>
        <v>1.2876255167366388</v>
      </c>
      <c r="BO90" s="11" t="str" cm="1">
        <f t="array" ref="BO90">INDEX({"a","b","c","d"},MATCH(MIN(BK90:BN90),BK90:BN90,0))</f>
        <v>c</v>
      </c>
      <c r="BP90" s="5">
        <f t="shared" si="125"/>
        <v>2.7569151031766745</v>
      </c>
      <c r="BQ90" s="5">
        <f t="shared" si="126"/>
        <v>1.8385301810803383</v>
      </c>
      <c r="BR90" s="5">
        <f t="shared" si="127"/>
        <v>0.97851667540842358</v>
      </c>
      <c r="BS90" s="5">
        <f t="shared" si="128"/>
        <v>1.2876255167366388</v>
      </c>
      <c r="BT90" s="11" t="str" cm="1">
        <f t="array" ref="BT90">INDEX({"a","b","c","d"},MATCH(MIN(BP90:BS90),BP90:BS90,0))</f>
        <v>c</v>
      </c>
      <c r="BU90" s="5">
        <f t="shared" si="129"/>
        <v>2.7569151031766745</v>
      </c>
      <c r="BV90" s="5">
        <f t="shared" si="130"/>
        <v>1.8385301810803383</v>
      </c>
      <c r="BW90" s="5">
        <f t="shared" si="131"/>
        <v>0.97851667540842358</v>
      </c>
      <c r="BX90" s="5">
        <f t="shared" si="132"/>
        <v>1.2876255167366388</v>
      </c>
      <c r="BY90" s="11" t="str" cm="1">
        <f t="array" ref="BY90">INDEX({"a","b","c","d"},MATCH(MIN(BU90:BX90),BU90:BX90,0))</f>
        <v>c</v>
      </c>
      <c r="BZ90" s="5">
        <f t="shared" si="133"/>
        <v>2.7569151031766745</v>
      </c>
      <c r="CA90" s="5">
        <f t="shared" si="134"/>
        <v>1.8385301810803383</v>
      </c>
      <c r="CB90" s="5">
        <f t="shared" si="135"/>
        <v>0.97851667540842358</v>
      </c>
      <c r="CC90" s="5">
        <f t="shared" si="136"/>
        <v>1.2876255167366388</v>
      </c>
      <c r="CD90" s="11" t="str" cm="1">
        <f t="array" ref="CD90">INDEX({"a","b","c","d"},MATCH(MIN(BZ90:CC90),BZ90:CC90,0))</f>
        <v>c</v>
      </c>
    </row>
    <row r="91" spans="1:82">
      <c r="A91" s="38" t="s">
        <v>135</v>
      </c>
      <c r="B91" s="27">
        <v>242</v>
      </c>
      <c r="C91" s="27">
        <v>2.4</v>
      </c>
      <c r="D91" s="27">
        <v>12</v>
      </c>
      <c r="E91" s="24">
        <f t="shared" si="78"/>
        <v>1.3586068487069982</v>
      </c>
      <c r="F91" s="24">
        <f t="shared" si="79"/>
        <v>-0.6636598031482599</v>
      </c>
      <c r="G91" s="24">
        <f t="shared" si="80"/>
        <v>0.96655883255452602</v>
      </c>
      <c r="H91" s="6"/>
      <c r="I91" s="6"/>
      <c r="J91" s="6"/>
      <c r="K91" s="6"/>
      <c r="L91" s="6"/>
      <c r="M91" s="5">
        <f t="shared" si="81"/>
        <v>1.7021989085388896</v>
      </c>
      <c r="N91" s="5">
        <f t="shared" si="82"/>
        <v>1.7945731750077833</v>
      </c>
      <c r="O91" s="5">
        <f t="shared" si="83"/>
        <v>1.8928270010965527</v>
      </c>
      <c r="P91" s="5">
        <f t="shared" si="84"/>
        <v>3.089256324212033</v>
      </c>
      <c r="Q91" s="11" t="str" cm="1">
        <f t="array" ref="Q91">INDEX({"a","b","c","d"},MATCH(MIN(M91:P91),M91:P91,0))</f>
        <v>a</v>
      </c>
      <c r="R91" s="5">
        <f t="shared" si="85"/>
        <v>1.446186234464977</v>
      </c>
      <c r="S91" s="5">
        <f t="shared" si="86"/>
        <v>1.9784817636343655</v>
      </c>
      <c r="T91" s="5">
        <f t="shared" si="87"/>
        <v>2.5427232865308809</v>
      </c>
      <c r="U91" s="5">
        <f t="shared" si="88"/>
        <v>2.8274394555741087</v>
      </c>
      <c r="V91" s="11" t="str" cm="1">
        <f t="array" ref="V91">INDEX({"a","b","c","d"},MATCH(MIN(R91:U91),R91:U91,0))</f>
        <v>a</v>
      </c>
      <c r="W91" s="5">
        <f t="shared" si="89"/>
        <v>1.2621551829516748</v>
      </c>
      <c r="X91" s="5">
        <f t="shared" si="90"/>
        <v>2.0143553676123389</v>
      </c>
      <c r="Y91" s="5">
        <f t="shared" si="91"/>
        <v>2.7789350188361452</v>
      </c>
      <c r="Z91" s="5">
        <f t="shared" si="92"/>
        <v>2.8182518881716847</v>
      </c>
      <c r="AA91" s="11" t="str" cm="1">
        <f t="array" ref="AA91">INDEX({"a","b","c","d"},MATCH(MIN(W91:Z91),W91:Z91,0))</f>
        <v>a</v>
      </c>
      <c r="AB91" s="5">
        <f t="shared" si="93"/>
        <v>1.1680816661422682</v>
      </c>
      <c r="AC91" s="5">
        <f t="shared" si="94"/>
        <v>1.342011357083847</v>
      </c>
      <c r="AD91" s="5">
        <f t="shared" si="95"/>
        <v>2.8904173471897048</v>
      </c>
      <c r="AE91" s="5">
        <f t="shared" si="96"/>
        <v>2.803853330422422</v>
      </c>
      <c r="AF91" s="11" t="str" cm="1">
        <f t="array" ref="AF91">INDEX({"a","b","c","d"},MATCH(MIN(AB91:AE91),AB91:AE91,0))</f>
        <v>a</v>
      </c>
      <c r="AG91" s="5">
        <f t="shared" si="97"/>
        <v>1.4231142465639648</v>
      </c>
      <c r="AH91" s="5">
        <f t="shared" si="98"/>
        <v>0.86259386587357179</v>
      </c>
      <c r="AI91" s="5">
        <f t="shared" si="99"/>
        <v>2.8582308389020268</v>
      </c>
      <c r="AJ91" s="5">
        <f t="shared" si="100"/>
        <v>2.803853330422422</v>
      </c>
      <c r="AK91" s="11" t="str" cm="1">
        <f t="array" ref="AK91">INDEX({"a","b","c","d"},MATCH(MIN(AG91:AJ91),AG91:AJ91,0))</f>
        <v>b</v>
      </c>
      <c r="AL91" s="5">
        <f t="shared" si="101"/>
        <v>1.8832227159932158</v>
      </c>
      <c r="AM91" s="5">
        <f t="shared" si="102"/>
        <v>0.6071413361630642</v>
      </c>
      <c r="AN91" s="5">
        <f t="shared" si="103"/>
        <v>2.83761110631005</v>
      </c>
      <c r="AO91" s="5">
        <f t="shared" si="104"/>
        <v>2.803853330422422</v>
      </c>
      <c r="AP91" s="11" t="str" cm="1">
        <f t="array" ref="AP91">INDEX({"a","b","c","d"},MATCH(MIN(AL91:AO91),AL91:AO91,0))</f>
        <v>b</v>
      </c>
      <c r="AQ91" s="5">
        <f t="shared" si="105"/>
        <v>2.0754697230224508</v>
      </c>
      <c r="AR91" s="5">
        <f t="shared" si="106"/>
        <v>0.56680195691773116</v>
      </c>
      <c r="AS91" s="5">
        <f t="shared" si="107"/>
        <v>2.8065406990258488</v>
      </c>
      <c r="AT91" s="5">
        <f t="shared" si="108"/>
        <v>2.803853330422422</v>
      </c>
      <c r="AU91" s="11" t="str" cm="1">
        <f t="array" ref="AU91">INDEX({"a","b","c","d"},MATCH(MIN(AQ91:AT91),AQ91:AT91,0))</f>
        <v>b</v>
      </c>
      <c r="AV91" s="5">
        <f t="shared" si="109"/>
        <v>2.1157754509242164</v>
      </c>
      <c r="AW91" s="5">
        <f t="shared" si="110"/>
        <v>0.54392665210807511</v>
      </c>
      <c r="AX91" s="5">
        <f t="shared" si="111"/>
        <v>2.8065406990258488</v>
      </c>
      <c r="AY91" s="5">
        <f t="shared" si="112"/>
        <v>2.803853330422422</v>
      </c>
      <c r="AZ91" s="11" t="str" cm="1">
        <f t="array" ref="AZ91">INDEX({"a","b","c","d"},MATCH(MIN(AV91:AY91),AV91:AY91,0))</f>
        <v>b</v>
      </c>
      <c r="BA91" s="5">
        <f t="shared" si="113"/>
        <v>2.1471063574387146</v>
      </c>
      <c r="BB91" s="5">
        <f t="shared" si="114"/>
        <v>0.55218122096470856</v>
      </c>
      <c r="BC91" s="5">
        <f t="shared" si="115"/>
        <v>2.8065406990258488</v>
      </c>
      <c r="BD91" s="5">
        <f t="shared" si="116"/>
        <v>2.803853330422422</v>
      </c>
      <c r="BE91" s="11" t="str" cm="1">
        <f t="array" ref="BE91">INDEX({"a","b","c","d"},MATCH(MIN(BA91:BD91),BA91:BD91,0))</f>
        <v>b</v>
      </c>
      <c r="BF91" s="5">
        <f t="shared" si="117"/>
        <v>2.1471063574387146</v>
      </c>
      <c r="BG91" s="5">
        <f t="shared" si="118"/>
        <v>0.55218122096470856</v>
      </c>
      <c r="BH91" s="5">
        <f t="shared" si="119"/>
        <v>2.8065406990258488</v>
      </c>
      <c r="BI91" s="5">
        <f t="shared" si="120"/>
        <v>2.803853330422422</v>
      </c>
      <c r="BJ91" s="11" t="str" cm="1">
        <f t="array" ref="BJ91">INDEX({"a","b","c","d"},MATCH(MIN(BF91:BI91),BF91:BI91,0))</f>
        <v>b</v>
      </c>
      <c r="BK91" s="5">
        <f t="shared" si="121"/>
        <v>2.1471063574387146</v>
      </c>
      <c r="BL91" s="5">
        <f t="shared" si="122"/>
        <v>0.55218122096470856</v>
      </c>
      <c r="BM91" s="5">
        <f t="shared" si="123"/>
        <v>2.8065406990258488</v>
      </c>
      <c r="BN91" s="5">
        <f t="shared" si="124"/>
        <v>2.803853330422422</v>
      </c>
      <c r="BO91" s="11" t="str" cm="1">
        <f t="array" ref="BO91">INDEX({"a","b","c","d"},MATCH(MIN(BK91:BN91),BK91:BN91,0))</f>
        <v>b</v>
      </c>
      <c r="BP91" s="5">
        <f t="shared" si="125"/>
        <v>2.1471063574387146</v>
      </c>
      <c r="BQ91" s="5">
        <f t="shared" si="126"/>
        <v>0.55218122096470856</v>
      </c>
      <c r="BR91" s="5">
        <f t="shared" si="127"/>
        <v>2.8065406990258488</v>
      </c>
      <c r="BS91" s="5">
        <f t="shared" si="128"/>
        <v>2.803853330422422</v>
      </c>
      <c r="BT91" s="11" t="str" cm="1">
        <f t="array" ref="BT91">INDEX({"a","b","c","d"},MATCH(MIN(BP91:BS91),BP91:BS91,0))</f>
        <v>b</v>
      </c>
      <c r="BU91" s="5">
        <f t="shared" si="129"/>
        <v>2.1471063574387146</v>
      </c>
      <c r="BV91" s="5">
        <f t="shared" si="130"/>
        <v>0.55218122096470856</v>
      </c>
      <c r="BW91" s="5">
        <f t="shared" si="131"/>
        <v>2.8065406990258488</v>
      </c>
      <c r="BX91" s="5">
        <f t="shared" si="132"/>
        <v>2.803853330422422</v>
      </c>
      <c r="BY91" s="11" t="str" cm="1">
        <f t="array" ref="BY91">INDEX({"a","b","c","d"},MATCH(MIN(BU91:BX91),BU91:BX91,0))</f>
        <v>b</v>
      </c>
      <c r="BZ91" s="5">
        <f t="shared" si="133"/>
        <v>2.1471063574387146</v>
      </c>
      <c r="CA91" s="5">
        <f t="shared" si="134"/>
        <v>0.55218122096470856</v>
      </c>
      <c r="CB91" s="5">
        <f t="shared" si="135"/>
        <v>2.8065406990258488</v>
      </c>
      <c r="CC91" s="5">
        <f t="shared" si="136"/>
        <v>2.803853330422422</v>
      </c>
      <c r="CD91" s="11" t="str" cm="1">
        <f t="array" ref="CD91">INDEX({"a","b","c","d"},MATCH(MIN(BZ91:CC91),BZ91:CC91,0))</f>
        <v>b</v>
      </c>
    </row>
    <row r="92" spans="1:82">
      <c r="A92" s="38" t="s">
        <v>134</v>
      </c>
      <c r="B92" s="27">
        <v>37</v>
      </c>
      <c r="C92" s="27">
        <v>0.8</v>
      </c>
      <c r="D92" s="27">
        <v>4</v>
      </c>
      <c r="E92" s="24">
        <f t="shared" si="78"/>
        <v>-0.84274000542621907</v>
      </c>
      <c r="F92" s="24">
        <f t="shared" si="79"/>
        <v>-1.1844325765848549</v>
      </c>
      <c r="G92" s="24">
        <f t="shared" si="80"/>
        <v>-0.63436677002025821</v>
      </c>
      <c r="H92" s="6"/>
      <c r="I92" s="6"/>
      <c r="J92" s="6"/>
      <c r="K92" s="6"/>
      <c r="L92" s="6"/>
      <c r="M92" s="5">
        <f t="shared" si="81"/>
        <v>3.292201565546955</v>
      </c>
      <c r="N92" s="5">
        <f t="shared" si="82"/>
        <v>1.5860367095774162</v>
      </c>
      <c r="O92" s="5">
        <f t="shared" si="83"/>
        <v>1.418874403786639</v>
      </c>
      <c r="P92" s="5">
        <f t="shared" si="84"/>
        <v>0.43867270266622782</v>
      </c>
      <c r="Q92" s="11" t="str" cm="1">
        <f t="array" ref="Q92">INDEX({"a","b","c","d"},MATCH(MIN(M92:P92),M92:P92,0))</f>
        <v>d</v>
      </c>
      <c r="R92" s="5">
        <f t="shared" si="85"/>
        <v>3.56610864107363</v>
      </c>
      <c r="S92" s="5">
        <f t="shared" si="86"/>
        <v>2.061297761251542</v>
      </c>
      <c r="T92" s="5">
        <f t="shared" si="87"/>
        <v>1.5143081212062131</v>
      </c>
      <c r="U92" s="5">
        <f t="shared" si="88"/>
        <v>0.42506445210352328</v>
      </c>
      <c r="V92" s="11" t="str" cm="1">
        <f t="array" ref="V92">INDEX({"a","b","c","d"},MATCH(MIN(R92:U92),R92:U92,0))</f>
        <v>d</v>
      </c>
      <c r="W92" s="5">
        <f t="shared" si="89"/>
        <v>3.4404949668979281</v>
      </c>
      <c r="X92" s="5">
        <f t="shared" si="90"/>
        <v>2.1143061868606776</v>
      </c>
      <c r="Y92" s="5">
        <f t="shared" si="91"/>
        <v>2.0060057583386754</v>
      </c>
      <c r="Z92" s="5">
        <f t="shared" si="92"/>
        <v>0.42167855097936735</v>
      </c>
      <c r="AA92" s="11" t="str" cm="1">
        <f t="array" ref="AA92">INDEX({"a","b","c","d"},MATCH(MIN(W92:Z92),W92:Z92,0))</f>
        <v>d</v>
      </c>
      <c r="AB92" s="5">
        <f t="shared" si="93"/>
        <v>3.3380468504340675</v>
      </c>
      <c r="AC92" s="5">
        <f t="shared" si="94"/>
        <v>1.7610841563275885</v>
      </c>
      <c r="AD92" s="5">
        <f t="shared" si="95"/>
        <v>2.4148163200287285</v>
      </c>
      <c r="AE92" s="5">
        <f t="shared" si="96"/>
        <v>0.43139805415249938</v>
      </c>
      <c r="AF92" s="11" t="str" cm="1">
        <f t="array" ref="AF92">INDEX({"a","b","c","d"},MATCH(MIN(AB92:AE92),AB92:AE92,0))</f>
        <v>d</v>
      </c>
      <c r="AG92" s="5">
        <f t="shared" si="97"/>
        <v>3.587208383231435</v>
      </c>
      <c r="AH92" s="5">
        <f t="shared" si="98"/>
        <v>2.1417797665478973</v>
      </c>
      <c r="AI92" s="5">
        <f t="shared" si="99"/>
        <v>2.3850408993825285</v>
      </c>
      <c r="AJ92" s="5">
        <f t="shared" si="100"/>
        <v>0.43139805415249938</v>
      </c>
      <c r="AK92" s="11" t="str" cm="1">
        <f t="array" ref="AK92">INDEX({"a","b","c","d"},MATCH(MIN(AG92:AJ92),AG92:AJ92,0))</f>
        <v>d</v>
      </c>
      <c r="AL92" s="5">
        <f t="shared" si="101"/>
        <v>3.958457074502796</v>
      </c>
      <c r="AM92" s="5">
        <f t="shared" si="102"/>
        <v>2.4232933514914126</v>
      </c>
      <c r="AN92" s="5">
        <f t="shared" si="103"/>
        <v>2.3628632351713641</v>
      </c>
      <c r="AO92" s="5">
        <f t="shared" si="104"/>
        <v>0.43139805415249938</v>
      </c>
      <c r="AP92" s="11" t="str" cm="1">
        <f t="array" ref="AP92">INDEX({"a","b","c","d"},MATCH(MIN(AL92:AO92),AL92:AO92,0))</f>
        <v>d</v>
      </c>
      <c r="AQ92" s="5">
        <f t="shared" si="105"/>
        <v>4.1178413747501503</v>
      </c>
      <c r="AR92" s="5">
        <f t="shared" si="106"/>
        <v>2.5244593417655437</v>
      </c>
      <c r="AS92" s="5">
        <f t="shared" si="107"/>
        <v>2.3428503049883398</v>
      </c>
      <c r="AT92" s="5">
        <f t="shared" si="108"/>
        <v>0.43139805415249938</v>
      </c>
      <c r="AU92" s="11" t="str" cm="1">
        <f t="array" ref="AU92">INDEX({"a","b","c","d"},MATCH(MIN(AQ92:AT92),AQ92:AT92,0))</f>
        <v>d</v>
      </c>
      <c r="AV92" s="5">
        <f t="shared" si="109"/>
        <v>4.1221716986637329</v>
      </c>
      <c r="AW92" s="5">
        <f t="shared" si="110"/>
        <v>2.5734349061020629</v>
      </c>
      <c r="AX92" s="5">
        <f t="shared" si="111"/>
        <v>2.3428503049883398</v>
      </c>
      <c r="AY92" s="5">
        <f t="shared" si="112"/>
        <v>0.43139805415249938</v>
      </c>
      <c r="AZ92" s="11" t="str" cm="1">
        <f t="array" ref="AZ92">INDEX({"a","b","c","d"},MATCH(MIN(AV92:AY92),AV92:AY92,0))</f>
        <v>d</v>
      </c>
      <c r="BA92" s="5">
        <f t="shared" si="113"/>
        <v>4.1473573158882751</v>
      </c>
      <c r="BB92" s="5">
        <f t="shared" si="114"/>
        <v>2.5942835719458115</v>
      </c>
      <c r="BC92" s="5">
        <f t="shared" si="115"/>
        <v>2.3428503049883398</v>
      </c>
      <c r="BD92" s="5">
        <f t="shared" si="116"/>
        <v>0.43139805415249938</v>
      </c>
      <c r="BE92" s="11" t="str" cm="1">
        <f t="array" ref="BE92">INDEX({"a","b","c","d"},MATCH(MIN(BA92:BD92),BA92:BD92,0))</f>
        <v>d</v>
      </c>
      <c r="BF92" s="5">
        <f t="shared" si="117"/>
        <v>4.1473573158882751</v>
      </c>
      <c r="BG92" s="5">
        <f t="shared" si="118"/>
        <v>2.5942835719458115</v>
      </c>
      <c r="BH92" s="5">
        <f t="shared" si="119"/>
        <v>2.3428503049883398</v>
      </c>
      <c r="BI92" s="5">
        <f t="shared" si="120"/>
        <v>0.43139805415249938</v>
      </c>
      <c r="BJ92" s="11" t="str" cm="1">
        <f t="array" ref="BJ92">INDEX({"a","b","c","d"},MATCH(MIN(BF92:BI92),BF92:BI92,0))</f>
        <v>d</v>
      </c>
      <c r="BK92" s="5">
        <f t="shared" si="121"/>
        <v>4.1473573158882751</v>
      </c>
      <c r="BL92" s="5">
        <f t="shared" si="122"/>
        <v>2.5942835719458115</v>
      </c>
      <c r="BM92" s="5">
        <f t="shared" si="123"/>
        <v>2.3428503049883398</v>
      </c>
      <c r="BN92" s="5">
        <f t="shared" si="124"/>
        <v>0.43139805415249938</v>
      </c>
      <c r="BO92" s="11" t="str" cm="1">
        <f t="array" ref="BO92">INDEX({"a","b","c","d"},MATCH(MIN(BK92:BN92),BK92:BN92,0))</f>
        <v>d</v>
      </c>
      <c r="BP92" s="5">
        <f t="shared" si="125"/>
        <v>4.1473573158882751</v>
      </c>
      <c r="BQ92" s="5">
        <f t="shared" si="126"/>
        <v>2.5942835719458115</v>
      </c>
      <c r="BR92" s="5">
        <f t="shared" si="127"/>
        <v>2.3428503049883398</v>
      </c>
      <c r="BS92" s="5">
        <f t="shared" si="128"/>
        <v>0.43139805415249938</v>
      </c>
      <c r="BT92" s="11" t="str" cm="1">
        <f t="array" ref="BT92">INDEX({"a","b","c","d"},MATCH(MIN(BP92:BS92),BP92:BS92,0))</f>
        <v>d</v>
      </c>
      <c r="BU92" s="5">
        <f t="shared" si="129"/>
        <v>4.1473573158882751</v>
      </c>
      <c r="BV92" s="5">
        <f t="shared" si="130"/>
        <v>2.5942835719458115</v>
      </c>
      <c r="BW92" s="5">
        <f t="shared" si="131"/>
        <v>2.3428503049883398</v>
      </c>
      <c r="BX92" s="5">
        <f t="shared" si="132"/>
        <v>0.43139805415249938</v>
      </c>
      <c r="BY92" s="11" t="str" cm="1">
        <f t="array" ref="BY92">INDEX({"a","b","c","d"},MATCH(MIN(BU92:BX92),BU92:BX92,0))</f>
        <v>d</v>
      </c>
      <c r="BZ92" s="5">
        <f t="shared" si="133"/>
        <v>4.1473573158882751</v>
      </c>
      <c r="CA92" s="5">
        <f t="shared" si="134"/>
        <v>2.5942835719458115</v>
      </c>
      <c r="CB92" s="5">
        <f t="shared" si="135"/>
        <v>2.3428503049883398</v>
      </c>
      <c r="CC92" s="5">
        <f t="shared" si="136"/>
        <v>0.43139805415249938</v>
      </c>
      <c r="CD92" s="11" t="str" cm="1">
        <f t="array" ref="CD92">INDEX({"a","b","c","d"},MATCH(MIN(BZ92:CC92),BZ92:CC92,0))</f>
        <v>d</v>
      </c>
    </row>
    <row r="93" spans="1:82">
      <c r="A93" s="38" t="s">
        <v>133</v>
      </c>
      <c r="B93" s="27">
        <v>59</v>
      </c>
      <c r="C93" s="27">
        <v>2.2999999999999998</v>
      </c>
      <c r="D93" s="27">
        <v>2</v>
      </c>
      <c r="E93" s="24">
        <f t="shared" si="78"/>
        <v>-0.60649790400704451</v>
      </c>
      <c r="F93" s="24">
        <f t="shared" si="79"/>
        <v>-0.69620810148804713</v>
      </c>
      <c r="G93" s="24">
        <f t="shared" si="80"/>
        <v>-1.0345981706639544</v>
      </c>
      <c r="H93" s="6"/>
      <c r="I93" s="6"/>
      <c r="J93" s="6"/>
      <c r="K93" s="6"/>
      <c r="L93" s="6"/>
      <c r="M93" s="5">
        <f t="shared" si="81"/>
        <v>3.09799082555159</v>
      </c>
      <c r="N93" s="5">
        <f t="shared" si="82"/>
        <v>1.3867006897249781</v>
      </c>
      <c r="O93" s="5">
        <f t="shared" si="83"/>
        <v>1.2188018574206068</v>
      </c>
      <c r="P93" s="5">
        <f t="shared" si="84"/>
        <v>0.49832765382390526</v>
      </c>
      <c r="Q93" s="11" t="str" cm="1">
        <f t="array" ref="Q93">INDEX({"a","b","c","d"},MATCH(MIN(M93:P93),M93:P93,0))</f>
        <v>d</v>
      </c>
      <c r="R93" s="5">
        <f t="shared" si="85"/>
        <v>3.4356152170009477</v>
      </c>
      <c r="S93" s="5">
        <f t="shared" si="86"/>
        <v>1.8039501098201423</v>
      </c>
      <c r="T93" s="5">
        <f t="shared" si="87"/>
        <v>1.1452445954729478</v>
      </c>
      <c r="U93" s="5">
        <f t="shared" si="88"/>
        <v>0.3020581018604</v>
      </c>
      <c r="V93" s="11" t="str" cm="1">
        <f t="array" ref="V93">INDEX({"a","b","c","d"},MATCH(MIN(R93:U93),R93:U93,0))</f>
        <v>d</v>
      </c>
      <c r="W93" s="5">
        <f t="shared" si="89"/>
        <v>3.3409790679455145</v>
      </c>
      <c r="X93" s="5">
        <f t="shared" si="90"/>
        <v>1.8393052571576143</v>
      </c>
      <c r="Y93" s="5">
        <f t="shared" si="91"/>
        <v>1.5863852921623032</v>
      </c>
      <c r="Z93" s="5">
        <f t="shared" si="92"/>
        <v>0.30291183782843001</v>
      </c>
      <c r="AA93" s="11" t="str" cm="1">
        <f t="array" ref="AA93">INDEX({"a","b","c","d"},MATCH(MIN(W93:Z93),W93:Z93,0))</f>
        <v>d</v>
      </c>
      <c r="AB93" s="5">
        <f t="shared" si="93"/>
        <v>3.2509774731718957</v>
      </c>
      <c r="AC93" s="5">
        <f t="shared" si="94"/>
        <v>1.6899502721393969</v>
      </c>
      <c r="AD93" s="5">
        <f t="shared" si="95"/>
        <v>1.9886507823751609</v>
      </c>
      <c r="AE93" s="5">
        <f t="shared" si="96"/>
        <v>0.30183257282466402</v>
      </c>
      <c r="AF93" s="11" t="str" cm="1">
        <f t="array" ref="AF93">INDEX({"a","b","c","d"},MATCH(MIN(AB93:AE93),AB93:AE93,0))</f>
        <v>d</v>
      </c>
      <c r="AG93" s="5">
        <f t="shared" si="97"/>
        <v>3.462819203670449</v>
      </c>
      <c r="AH93" s="5">
        <f t="shared" si="98"/>
        <v>2.2318304171287204</v>
      </c>
      <c r="AI93" s="5">
        <f t="shared" si="99"/>
        <v>1.9610948855758532</v>
      </c>
      <c r="AJ93" s="5">
        <f t="shared" si="100"/>
        <v>0.30183257282466402</v>
      </c>
      <c r="AK93" s="11" t="str" cm="1">
        <f t="array" ref="AK93">INDEX({"a","b","c","d"},MATCH(MIN(AG93:AJ93),AG93:AJ93,0))</f>
        <v>d</v>
      </c>
      <c r="AL93" s="5">
        <f t="shared" si="101"/>
        <v>3.7869717409540815</v>
      </c>
      <c r="AM93" s="5">
        <f t="shared" si="102"/>
        <v>2.5041368500515455</v>
      </c>
      <c r="AN93" s="5">
        <f t="shared" si="103"/>
        <v>1.9402911162793928</v>
      </c>
      <c r="AO93" s="5">
        <f t="shared" si="104"/>
        <v>0.30183257282466402</v>
      </c>
      <c r="AP93" s="11" t="str" cm="1">
        <f t="array" ref="AP93">INDEX({"a","b","c","d"},MATCH(MIN(AL93:AO93),AL93:AO93,0))</f>
        <v>d</v>
      </c>
      <c r="AQ93" s="5">
        <f t="shared" si="105"/>
        <v>3.9298825683772436</v>
      </c>
      <c r="AR93" s="5">
        <f t="shared" si="106"/>
        <v>2.595828752591669</v>
      </c>
      <c r="AS93" s="5">
        <f t="shared" si="107"/>
        <v>1.9204369241829369</v>
      </c>
      <c r="AT93" s="5">
        <f t="shared" si="108"/>
        <v>0.30183257282466402</v>
      </c>
      <c r="AU93" s="11" t="str" cm="1">
        <f t="array" ref="AU93">INDEX({"a","b","c","d"},MATCH(MIN(AQ93:AT93),AQ93:AT93,0))</f>
        <v>d</v>
      </c>
      <c r="AV93" s="5">
        <f t="shared" si="109"/>
        <v>3.9262606229801689</v>
      </c>
      <c r="AW93" s="5">
        <f t="shared" si="110"/>
        <v>2.6440165861023264</v>
      </c>
      <c r="AX93" s="5">
        <f t="shared" si="111"/>
        <v>1.9204369241829369</v>
      </c>
      <c r="AY93" s="5">
        <f t="shared" si="112"/>
        <v>0.30183257282466402</v>
      </c>
      <c r="AZ93" s="11" t="str" cm="1">
        <f t="array" ref="AZ93">INDEX({"a","b","c","d"},MATCH(MIN(AV93:AY93),AV93:AY93,0))</f>
        <v>d</v>
      </c>
      <c r="BA93" s="5">
        <f t="shared" si="113"/>
        <v>3.9464803961469301</v>
      </c>
      <c r="BB93" s="5">
        <f t="shared" si="114"/>
        <v>2.662095794906592</v>
      </c>
      <c r="BC93" s="5">
        <f t="shared" si="115"/>
        <v>1.9204369241829369</v>
      </c>
      <c r="BD93" s="5">
        <f t="shared" si="116"/>
        <v>0.30183257282466402</v>
      </c>
      <c r="BE93" s="11" t="str" cm="1">
        <f t="array" ref="BE93">INDEX({"a","b","c","d"},MATCH(MIN(BA93:BD93),BA93:BD93,0))</f>
        <v>d</v>
      </c>
      <c r="BF93" s="5">
        <f t="shared" si="117"/>
        <v>3.9464803961469301</v>
      </c>
      <c r="BG93" s="5">
        <f t="shared" si="118"/>
        <v>2.662095794906592</v>
      </c>
      <c r="BH93" s="5">
        <f t="shared" si="119"/>
        <v>1.9204369241829369</v>
      </c>
      <c r="BI93" s="5">
        <f t="shared" si="120"/>
        <v>0.30183257282466402</v>
      </c>
      <c r="BJ93" s="11" t="str" cm="1">
        <f t="array" ref="BJ93">INDEX({"a","b","c","d"},MATCH(MIN(BF93:BI93),BF93:BI93,0))</f>
        <v>d</v>
      </c>
      <c r="BK93" s="5">
        <f t="shared" si="121"/>
        <v>3.9464803961469301</v>
      </c>
      <c r="BL93" s="5">
        <f t="shared" si="122"/>
        <v>2.662095794906592</v>
      </c>
      <c r="BM93" s="5">
        <f t="shared" si="123"/>
        <v>1.9204369241829369</v>
      </c>
      <c r="BN93" s="5">
        <f t="shared" si="124"/>
        <v>0.30183257282466402</v>
      </c>
      <c r="BO93" s="11" t="str" cm="1">
        <f t="array" ref="BO93">INDEX({"a","b","c","d"},MATCH(MIN(BK93:BN93),BK93:BN93,0))</f>
        <v>d</v>
      </c>
      <c r="BP93" s="5">
        <f t="shared" si="125"/>
        <v>3.9464803961469301</v>
      </c>
      <c r="BQ93" s="5">
        <f t="shared" si="126"/>
        <v>2.662095794906592</v>
      </c>
      <c r="BR93" s="5">
        <f t="shared" si="127"/>
        <v>1.9204369241829369</v>
      </c>
      <c r="BS93" s="5">
        <f t="shared" si="128"/>
        <v>0.30183257282466402</v>
      </c>
      <c r="BT93" s="11" t="str" cm="1">
        <f t="array" ref="BT93">INDEX({"a","b","c","d"},MATCH(MIN(BP93:BS93),BP93:BS93,0))</f>
        <v>d</v>
      </c>
      <c r="BU93" s="5">
        <f t="shared" si="129"/>
        <v>3.9464803961469301</v>
      </c>
      <c r="BV93" s="5">
        <f t="shared" si="130"/>
        <v>2.662095794906592</v>
      </c>
      <c r="BW93" s="5">
        <f t="shared" si="131"/>
        <v>1.9204369241829369</v>
      </c>
      <c r="BX93" s="5">
        <f t="shared" si="132"/>
        <v>0.30183257282466402</v>
      </c>
      <c r="BY93" s="11" t="str" cm="1">
        <f t="array" ref="BY93">INDEX({"a","b","c","d"},MATCH(MIN(BU93:BX93),BU93:BX93,0))</f>
        <v>d</v>
      </c>
      <c r="BZ93" s="5">
        <f t="shared" si="133"/>
        <v>3.9464803961469301</v>
      </c>
      <c r="CA93" s="5">
        <f t="shared" si="134"/>
        <v>2.662095794906592</v>
      </c>
      <c r="CB93" s="5">
        <f t="shared" si="135"/>
        <v>1.9204369241829369</v>
      </c>
      <c r="CC93" s="5">
        <f t="shared" si="136"/>
        <v>0.30183257282466402</v>
      </c>
      <c r="CD93" s="11" t="str" cm="1">
        <f t="array" ref="CD93">INDEX({"a","b","c","d"},MATCH(MIN(BZ93:CC93),BZ93:CC93,0))</f>
        <v>d</v>
      </c>
    </row>
    <row r="94" spans="1:82">
      <c r="A94" s="38" t="s">
        <v>132</v>
      </c>
      <c r="B94" s="27">
        <v>313</v>
      </c>
      <c r="C94" s="27">
        <v>8.9</v>
      </c>
      <c r="D94" s="27">
        <v>13</v>
      </c>
      <c r="E94" s="24">
        <f t="shared" si="78"/>
        <v>2.1210245396506977</v>
      </c>
      <c r="F94" s="24">
        <f t="shared" si="79"/>
        <v>1.4519795889379072</v>
      </c>
      <c r="G94" s="24">
        <f t="shared" si="80"/>
        <v>1.1666745328763741</v>
      </c>
      <c r="H94" s="6"/>
      <c r="I94" s="6"/>
      <c r="J94" s="6"/>
      <c r="K94" s="6"/>
      <c r="L94" s="6"/>
      <c r="M94" s="5">
        <f t="shared" si="81"/>
        <v>1.2201483382052758</v>
      </c>
      <c r="N94" s="5">
        <f t="shared" si="82"/>
        <v>2.8227857322430716</v>
      </c>
      <c r="O94" s="5">
        <f t="shared" si="83"/>
        <v>2.9909956573769962</v>
      </c>
      <c r="P94" s="5">
        <f t="shared" si="84"/>
        <v>4.5218886113088868</v>
      </c>
      <c r="Q94" s="11" t="str" cm="1">
        <f t="array" ref="Q94">INDEX({"a","b","c","d"},MATCH(MIN(M94:P94),M94:P94,0))</f>
        <v>a</v>
      </c>
      <c r="R94" s="5">
        <f t="shared" si="85"/>
        <v>1.0125929773259221</v>
      </c>
      <c r="S94" s="5">
        <f t="shared" si="86"/>
        <v>2.5243295522035121</v>
      </c>
      <c r="T94" s="5">
        <f t="shared" si="87"/>
        <v>3.3153005221017464</v>
      </c>
      <c r="U94" s="5">
        <f t="shared" si="88"/>
        <v>4.2149229734898732</v>
      </c>
      <c r="V94" s="11" t="str" cm="1">
        <f t="array" ref="V94">INDEX({"a","b","c","d"},MATCH(MIN(R94:U94),R94:U94,0))</f>
        <v>a</v>
      </c>
      <c r="W94" s="5">
        <f t="shared" si="89"/>
        <v>1.1997368363627359</v>
      </c>
      <c r="X94" s="5">
        <f t="shared" si="90"/>
        <v>2.4943765517570955</v>
      </c>
      <c r="Y94" s="5">
        <f t="shared" si="91"/>
        <v>3.1797057679134388</v>
      </c>
      <c r="Z94" s="5">
        <f t="shared" si="92"/>
        <v>4.2075835684550409</v>
      </c>
      <c r="AA94" s="11" t="str" cm="1">
        <f t="array" ref="AA94">INDEX({"a","b","c","d"},MATCH(MIN(W94:Z94),W94:Z94,0))</f>
        <v>a</v>
      </c>
      <c r="AB94" s="5">
        <f t="shared" si="93"/>
        <v>1.3079958039880075</v>
      </c>
      <c r="AC94" s="5">
        <f t="shared" si="94"/>
        <v>2.6297779174691263</v>
      </c>
      <c r="AD94" s="5">
        <f t="shared" si="95"/>
        <v>2.9811772983875593</v>
      </c>
      <c r="AE94" s="5">
        <f t="shared" si="96"/>
        <v>4.1873827994667696</v>
      </c>
      <c r="AF94" s="11" t="str" cm="1">
        <f t="array" ref="AF94">INDEX({"a","b","c","d"},MATCH(MIN(AB94:AE94),AB94:AE94,0))</f>
        <v>a</v>
      </c>
      <c r="AG94" s="5">
        <f t="shared" si="97"/>
        <v>1.0169254517232393</v>
      </c>
      <c r="AH94" s="5">
        <f t="shared" si="98"/>
        <v>2.5667634804004615</v>
      </c>
      <c r="AI94" s="5">
        <f t="shared" si="99"/>
        <v>2.9704212420638969</v>
      </c>
      <c r="AJ94" s="5">
        <f t="shared" si="100"/>
        <v>4.1873827994667696</v>
      </c>
      <c r="AK94" s="11" t="str" cm="1">
        <f t="array" ref="AK94">INDEX({"a","b","c","d"},MATCH(MIN(AG94:AJ94),AG94:AJ94,0))</f>
        <v>a</v>
      </c>
      <c r="AL94" s="5">
        <f t="shared" si="101"/>
        <v>0.65351936032857216</v>
      </c>
      <c r="AM94" s="5">
        <f t="shared" si="102"/>
        <v>2.3990821375230604</v>
      </c>
      <c r="AN94" s="5">
        <f t="shared" si="103"/>
        <v>2.9662072350445796</v>
      </c>
      <c r="AO94" s="5">
        <f t="shared" si="104"/>
        <v>4.1873827994667696</v>
      </c>
      <c r="AP94" s="11" t="str" cm="1">
        <f t="array" ref="AP94">INDEX({"a","b","c","d"},MATCH(MIN(AL94:AO94),AL94:AO94,0))</f>
        <v>a</v>
      </c>
      <c r="AQ94" s="5">
        <f t="shared" si="105"/>
        <v>0.5562138612615416</v>
      </c>
      <c r="AR94" s="5">
        <f t="shared" si="106"/>
        <v>2.3174370929699126</v>
      </c>
      <c r="AS94" s="5">
        <f t="shared" si="107"/>
        <v>2.9488868721279942</v>
      </c>
      <c r="AT94" s="5">
        <f t="shared" si="108"/>
        <v>4.1873827994667696</v>
      </c>
      <c r="AU94" s="11" t="str" cm="1">
        <f t="array" ref="AU94">INDEX({"a","b","c","d"},MATCH(MIN(AQ94:AT94),AQ94:AT94,0))</f>
        <v>a</v>
      </c>
      <c r="AV94" s="5">
        <f t="shared" si="109"/>
        <v>0.55073538064026328</v>
      </c>
      <c r="AW94" s="5">
        <f t="shared" si="110"/>
        <v>2.2917721439452241</v>
      </c>
      <c r="AX94" s="5">
        <f t="shared" si="111"/>
        <v>2.9488868721279942</v>
      </c>
      <c r="AY94" s="5">
        <f t="shared" si="112"/>
        <v>4.1873827994667696</v>
      </c>
      <c r="AZ94" s="11" t="str" cm="1">
        <f t="array" ref="AZ94">INDEX({"a","b","c","d"},MATCH(MIN(AV94:AY94),AV94:AY94,0))</f>
        <v>a</v>
      </c>
      <c r="BA94" s="5">
        <f t="shared" si="113"/>
        <v>0.52675691386465018</v>
      </c>
      <c r="BB94" s="5">
        <f t="shared" si="114"/>
        <v>2.2699286089492348</v>
      </c>
      <c r="BC94" s="5">
        <f t="shared" si="115"/>
        <v>2.9488868721279942</v>
      </c>
      <c r="BD94" s="5">
        <f t="shared" si="116"/>
        <v>4.1873827994667696</v>
      </c>
      <c r="BE94" s="11" t="str" cm="1">
        <f t="array" ref="BE94">INDEX({"a","b","c","d"},MATCH(MIN(BA94:BD94),BA94:BD94,0))</f>
        <v>a</v>
      </c>
      <c r="BF94" s="5">
        <f t="shared" si="117"/>
        <v>0.52675691386465018</v>
      </c>
      <c r="BG94" s="5">
        <f t="shared" si="118"/>
        <v>2.2699286089492348</v>
      </c>
      <c r="BH94" s="5">
        <f t="shared" si="119"/>
        <v>2.9488868721279942</v>
      </c>
      <c r="BI94" s="5">
        <f t="shared" si="120"/>
        <v>4.1873827994667696</v>
      </c>
      <c r="BJ94" s="11" t="str" cm="1">
        <f t="array" ref="BJ94">INDEX({"a","b","c","d"},MATCH(MIN(BF94:BI94),BF94:BI94,0))</f>
        <v>a</v>
      </c>
      <c r="BK94" s="5">
        <f t="shared" si="121"/>
        <v>0.52675691386465018</v>
      </c>
      <c r="BL94" s="5">
        <f t="shared" si="122"/>
        <v>2.2699286089492348</v>
      </c>
      <c r="BM94" s="5">
        <f t="shared" si="123"/>
        <v>2.9488868721279942</v>
      </c>
      <c r="BN94" s="5">
        <f t="shared" si="124"/>
        <v>4.1873827994667696</v>
      </c>
      <c r="BO94" s="11" t="str" cm="1">
        <f t="array" ref="BO94">INDEX({"a","b","c","d"},MATCH(MIN(BK94:BN94),BK94:BN94,0))</f>
        <v>a</v>
      </c>
      <c r="BP94" s="5">
        <f t="shared" si="125"/>
        <v>0.52675691386465018</v>
      </c>
      <c r="BQ94" s="5">
        <f t="shared" si="126"/>
        <v>2.2699286089492348</v>
      </c>
      <c r="BR94" s="5">
        <f t="shared" si="127"/>
        <v>2.9488868721279942</v>
      </c>
      <c r="BS94" s="5">
        <f t="shared" si="128"/>
        <v>4.1873827994667696</v>
      </c>
      <c r="BT94" s="11" t="str" cm="1">
        <f t="array" ref="BT94">INDEX({"a","b","c","d"},MATCH(MIN(BP94:BS94),BP94:BS94,0))</f>
        <v>a</v>
      </c>
      <c r="BU94" s="5">
        <f t="shared" si="129"/>
        <v>0.52675691386465018</v>
      </c>
      <c r="BV94" s="5">
        <f t="shared" si="130"/>
        <v>2.2699286089492348</v>
      </c>
      <c r="BW94" s="5">
        <f t="shared" si="131"/>
        <v>2.9488868721279942</v>
      </c>
      <c r="BX94" s="5">
        <f t="shared" si="132"/>
        <v>4.1873827994667696</v>
      </c>
      <c r="BY94" s="11" t="str" cm="1">
        <f t="array" ref="BY94">INDEX({"a","b","c","d"},MATCH(MIN(BU94:BX94),BU94:BX94,0))</f>
        <v>a</v>
      </c>
      <c r="BZ94" s="5">
        <f t="shared" si="133"/>
        <v>0.52675691386465018</v>
      </c>
      <c r="CA94" s="5">
        <f t="shared" si="134"/>
        <v>2.2699286089492348</v>
      </c>
      <c r="CB94" s="5">
        <f t="shared" si="135"/>
        <v>2.9488868721279942</v>
      </c>
      <c r="CC94" s="5">
        <f t="shared" si="136"/>
        <v>4.1873827994667696</v>
      </c>
      <c r="CD94" s="11" t="str" cm="1">
        <f t="array" ref="CD94">INDEX({"a","b","c","d"},MATCH(MIN(BZ94:CC94),BZ94:CC94,0))</f>
        <v>a</v>
      </c>
    </row>
    <row r="95" spans="1:82">
      <c r="A95" s="38" t="s">
        <v>131</v>
      </c>
      <c r="B95" s="27">
        <v>33</v>
      </c>
      <c r="C95" s="27">
        <v>2.6</v>
      </c>
      <c r="D95" s="27">
        <v>3</v>
      </c>
      <c r="E95" s="24">
        <f t="shared" si="78"/>
        <v>-0.88569311477515988</v>
      </c>
      <c r="F95" s="24">
        <f t="shared" si="79"/>
        <v>-0.59856320646868544</v>
      </c>
      <c r="G95" s="24">
        <f t="shared" si="80"/>
        <v>-0.83448247034210632</v>
      </c>
      <c r="H95" s="6"/>
      <c r="I95" s="6"/>
      <c r="J95" s="6"/>
      <c r="K95" s="6"/>
      <c r="L95" s="6"/>
      <c r="M95" s="5">
        <f t="shared" si="81"/>
        <v>3.0784036093693703</v>
      </c>
      <c r="N95" s="5">
        <f t="shared" si="82"/>
        <v>1.3561309667603874</v>
      </c>
      <c r="O95" s="5">
        <f t="shared" si="83"/>
        <v>1.1854718219718565</v>
      </c>
      <c r="P95" s="5">
        <f t="shared" si="84"/>
        <v>0.44901404859376032</v>
      </c>
      <c r="Q95" s="11" t="str" cm="1">
        <f t="array" ref="Q95">INDEX({"a","b","c","d"},MATCH(MIN(M95:P95),M95:P95,0))</f>
        <v>d</v>
      </c>
      <c r="R95" s="5">
        <f t="shared" si="85"/>
        <v>3.4408590981051588</v>
      </c>
      <c r="S95" s="5">
        <f t="shared" si="86"/>
        <v>1.7365245500577058</v>
      </c>
      <c r="T95" s="5">
        <f t="shared" si="87"/>
        <v>1.0281774131444439</v>
      </c>
      <c r="U95" s="5">
        <f t="shared" si="88"/>
        <v>0.23150104653209586</v>
      </c>
      <c r="V95" s="11" t="str" cm="1">
        <f t="array" ref="V95">INDEX({"a","b","c","d"},MATCH(MIN(R95:U95),R95:U95,0))</f>
        <v>d</v>
      </c>
      <c r="W95" s="5">
        <f t="shared" si="89"/>
        <v>3.3459069539910145</v>
      </c>
      <c r="X95" s="5">
        <f t="shared" si="90"/>
        <v>1.7757587326286652</v>
      </c>
      <c r="Y95" s="5">
        <f t="shared" si="91"/>
        <v>1.4782939306795648</v>
      </c>
      <c r="Z95" s="5">
        <f t="shared" si="92"/>
        <v>0.23388686462891708</v>
      </c>
      <c r="AA95" s="11" t="str" cm="1">
        <f t="array" ref="AA95">INDEX({"a","b","c","d"},MATCH(MIN(W95:Z95),W95:Z95,0))</f>
        <v>d</v>
      </c>
      <c r="AB95" s="5">
        <f t="shared" si="93"/>
        <v>3.254676557362103</v>
      </c>
      <c r="AC95" s="5">
        <f t="shared" si="94"/>
        <v>1.6824122244899484</v>
      </c>
      <c r="AD95" s="5">
        <f t="shared" si="95"/>
        <v>1.8919104063390897</v>
      </c>
      <c r="AE95" s="5">
        <f t="shared" si="96"/>
        <v>0.22044730783699423</v>
      </c>
      <c r="AF95" s="11" t="str" cm="1">
        <f t="array" ref="AF95">INDEX({"a","b","c","d"},MATCH(MIN(AB95:AE95),AB95:AE95,0))</f>
        <v>d</v>
      </c>
      <c r="AG95" s="5">
        <f t="shared" si="97"/>
        <v>3.4704680840378175</v>
      </c>
      <c r="AH95" s="5">
        <f t="shared" si="98"/>
        <v>2.2200879774409583</v>
      </c>
      <c r="AI95" s="5">
        <f t="shared" si="99"/>
        <v>1.8654751482987175</v>
      </c>
      <c r="AJ95" s="5">
        <f t="shared" si="100"/>
        <v>0.22044730783699423</v>
      </c>
      <c r="AK95" s="11" t="str" cm="1">
        <f t="array" ref="AK95">INDEX({"a","b","c","d"},MATCH(MIN(AG95:AJ95),AG95:AJ95,0))</f>
        <v>d</v>
      </c>
      <c r="AL95" s="5">
        <f t="shared" si="101"/>
        <v>3.7893368044174136</v>
      </c>
      <c r="AM95" s="5">
        <f t="shared" si="102"/>
        <v>2.5102961631495648</v>
      </c>
      <c r="AN95" s="5">
        <f t="shared" si="103"/>
        <v>1.8453093010505555</v>
      </c>
      <c r="AO95" s="5">
        <f t="shared" si="104"/>
        <v>0.22044730783699423</v>
      </c>
      <c r="AP95" s="11" t="str" cm="1">
        <f t="array" ref="AP95">INDEX({"a","b","c","d"},MATCH(MIN(AL95:AO95),AL95:AO95,0))</f>
        <v>d</v>
      </c>
      <c r="AQ95" s="5">
        <f t="shared" si="105"/>
        <v>3.9300651665857935</v>
      </c>
      <c r="AR95" s="5">
        <f t="shared" si="106"/>
        <v>2.6027668875353513</v>
      </c>
      <c r="AS95" s="5">
        <f t="shared" si="107"/>
        <v>1.8286980821830632</v>
      </c>
      <c r="AT95" s="5">
        <f t="shared" si="108"/>
        <v>0.22044730783699423</v>
      </c>
      <c r="AU95" s="11" t="str" cm="1">
        <f t="array" ref="AU95">INDEX({"a","b","c","d"},MATCH(MIN(AQ95:AT95),AQ95:AT95,0))</f>
        <v>d</v>
      </c>
      <c r="AV95" s="5">
        <f t="shared" si="109"/>
        <v>3.9251580871512859</v>
      </c>
      <c r="AW95" s="5">
        <f t="shared" si="110"/>
        <v>2.6521737924158542</v>
      </c>
      <c r="AX95" s="5">
        <f t="shared" si="111"/>
        <v>1.8286980821830632</v>
      </c>
      <c r="AY95" s="5">
        <f t="shared" si="112"/>
        <v>0.22044730783699423</v>
      </c>
      <c r="AZ95" s="11" t="str" cm="1">
        <f t="array" ref="AZ95">INDEX({"a","b","c","d"},MATCH(MIN(AV95:AY95),AV95:AY95,0))</f>
        <v>d</v>
      </c>
      <c r="BA95" s="5">
        <f t="shared" si="113"/>
        <v>3.9464049973098789</v>
      </c>
      <c r="BB95" s="5">
        <f t="shared" si="114"/>
        <v>2.6688225225949473</v>
      </c>
      <c r="BC95" s="5">
        <f t="shared" si="115"/>
        <v>1.8286980821830632</v>
      </c>
      <c r="BD95" s="5">
        <f t="shared" si="116"/>
        <v>0.22044730783699423</v>
      </c>
      <c r="BE95" s="11" t="str" cm="1">
        <f t="array" ref="BE95">INDEX({"a","b","c","d"},MATCH(MIN(BA95:BD95),BA95:BD95,0))</f>
        <v>d</v>
      </c>
      <c r="BF95" s="5">
        <f t="shared" si="117"/>
        <v>3.9464049973098789</v>
      </c>
      <c r="BG95" s="5">
        <f t="shared" si="118"/>
        <v>2.6688225225949473</v>
      </c>
      <c r="BH95" s="5">
        <f t="shared" si="119"/>
        <v>1.8286980821830632</v>
      </c>
      <c r="BI95" s="5">
        <f t="shared" si="120"/>
        <v>0.22044730783699423</v>
      </c>
      <c r="BJ95" s="11" t="str" cm="1">
        <f t="array" ref="BJ95">INDEX({"a","b","c","d"},MATCH(MIN(BF95:BI95),BF95:BI95,0))</f>
        <v>d</v>
      </c>
      <c r="BK95" s="5">
        <f t="shared" si="121"/>
        <v>3.9464049973098789</v>
      </c>
      <c r="BL95" s="5">
        <f t="shared" si="122"/>
        <v>2.6688225225949473</v>
      </c>
      <c r="BM95" s="5">
        <f t="shared" si="123"/>
        <v>1.8286980821830632</v>
      </c>
      <c r="BN95" s="5">
        <f t="shared" si="124"/>
        <v>0.22044730783699423</v>
      </c>
      <c r="BO95" s="11" t="str" cm="1">
        <f t="array" ref="BO95">INDEX({"a","b","c","d"},MATCH(MIN(BK95:BN95),BK95:BN95,0))</f>
        <v>d</v>
      </c>
      <c r="BP95" s="5">
        <f t="shared" si="125"/>
        <v>3.9464049973098789</v>
      </c>
      <c r="BQ95" s="5">
        <f t="shared" si="126"/>
        <v>2.6688225225949473</v>
      </c>
      <c r="BR95" s="5">
        <f t="shared" si="127"/>
        <v>1.8286980821830632</v>
      </c>
      <c r="BS95" s="5">
        <f t="shared" si="128"/>
        <v>0.22044730783699423</v>
      </c>
      <c r="BT95" s="11" t="str" cm="1">
        <f t="array" ref="BT95">INDEX({"a","b","c","d"},MATCH(MIN(BP95:BS95),BP95:BS95,0))</f>
        <v>d</v>
      </c>
      <c r="BU95" s="5">
        <f t="shared" si="129"/>
        <v>3.9464049973098789</v>
      </c>
      <c r="BV95" s="5">
        <f t="shared" si="130"/>
        <v>2.6688225225949473</v>
      </c>
      <c r="BW95" s="5">
        <f t="shared" si="131"/>
        <v>1.8286980821830632</v>
      </c>
      <c r="BX95" s="5">
        <f t="shared" si="132"/>
        <v>0.22044730783699423</v>
      </c>
      <c r="BY95" s="11" t="str" cm="1">
        <f t="array" ref="BY95">INDEX({"a","b","c","d"},MATCH(MIN(BU95:BX95),BU95:BX95,0))</f>
        <v>d</v>
      </c>
      <c r="BZ95" s="5">
        <f t="shared" si="133"/>
        <v>3.9464049973098789</v>
      </c>
      <c r="CA95" s="5">
        <f t="shared" si="134"/>
        <v>2.6688225225949473</v>
      </c>
      <c r="CB95" s="5">
        <f t="shared" si="135"/>
        <v>1.8286980821830632</v>
      </c>
      <c r="CC95" s="5">
        <f t="shared" si="136"/>
        <v>0.22044730783699423</v>
      </c>
      <c r="CD95" s="11" t="str" cm="1">
        <f t="array" ref="CD95">INDEX({"a","b","c","d"},MATCH(MIN(BZ95:CC95),BZ95:CC95,0))</f>
        <v>d</v>
      </c>
    </row>
    <row r="96" spans="1:82">
      <c r="A96" s="38" t="s">
        <v>130</v>
      </c>
      <c r="B96" s="27">
        <v>300</v>
      </c>
      <c r="C96" s="27">
        <v>7.2</v>
      </c>
      <c r="D96" s="27">
        <v>12</v>
      </c>
      <c r="E96" s="24">
        <f t="shared" si="78"/>
        <v>1.98142693426664</v>
      </c>
      <c r="F96" s="24">
        <f t="shared" si="79"/>
        <v>0.89865851716152512</v>
      </c>
      <c r="G96" s="24">
        <f t="shared" si="80"/>
        <v>0.96655883255452602</v>
      </c>
      <c r="H96" s="6"/>
      <c r="I96" s="6"/>
      <c r="J96" s="6"/>
      <c r="K96" s="6"/>
      <c r="L96" s="6"/>
      <c r="M96" s="5">
        <f t="shared" si="81"/>
        <v>0.98721184916310278</v>
      </c>
      <c r="N96" s="5">
        <f t="shared" si="82"/>
        <v>2.3807300987498383</v>
      </c>
      <c r="O96" s="5">
        <f t="shared" si="83"/>
        <v>2.5430699282343681</v>
      </c>
      <c r="P96" s="5">
        <f t="shared" si="84"/>
        <v>4.0448936167789133</v>
      </c>
      <c r="Q96" s="11" t="str" cm="1">
        <f t="array" ref="Q96">INDEX({"a","b","c","d"},MATCH(MIN(M96:P96),M96:P96,0))</f>
        <v>a</v>
      </c>
      <c r="R96" s="5">
        <f t="shared" si="85"/>
        <v>0.68527845022092981</v>
      </c>
      <c r="S96" s="5">
        <f t="shared" si="86"/>
        <v>2.1707136982094264</v>
      </c>
      <c r="T96" s="5">
        <f t="shared" si="87"/>
        <v>2.9460579854697193</v>
      </c>
      <c r="U96" s="5">
        <f t="shared" si="88"/>
        <v>3.7414757736445798</v>
      </c>
      <c r="V96" s="11" t="str" cm="1">
        <f t="array" ref="V96">INDEX({"a","b","c","d"},MATCH(MIN(R96:U96),R96:U96,0))</f>
        <v>a</v>
      </c>
      <c r="W96" s="5">
        <f t="shared" si="89"/>
        <v>0.8117380946214855</v>
      </c>
      <c r="X96" s="5">
        <f t="shared" si="90"/>
        <v>2.1514171436425746</v>
      </c>
      <c r="Y96" s="5">
        <f t="shared" si="91"/>
        <v>2.8889083720826387</v>
      </c>
      <c r="Z96" s="5">
        <f t="shared" si="92"/>
        <v>3.7337414638030477</v>
      </c>
      <c r="AA96" s="11" t="str" cm="1">
        <f t="array" ref="AA96">INDEX({"a","b","c","d"},MATCH(MIN(W96:Z96),W96:Z96,0))</f>
        <v>a</v>
      </c>
      <c r="AB96" s="5">
        <f t="shared" si="93"/>
        <v>0.8945081234789245</v>
      </c>
      <c r="AC96" s="5">
        <f t="shared" si="94"/>
        <v>2.1412878394803179</v>
      </c>
      <c r="AD96" s="5">
        <f t="shared" si="95"/>
        <v>2.7601048697266375</v>
      </c>
      <c r="AE96" s="5">
        <f t="shared" si="96"/>
        <v>3.7145310278107861</v>
      </c>
      <c r="AF96" s="11" t="str" cm="1">
        <f t="array" ref="AF96">INDEX({"a","b","c","d"},MATCH(MIN(AB96:AE96),AB96:AE96,0))</f>
        <v>a</v>
      </c>
      <c r="AG96" s="5">
        <f t="shared" si="97"/>
        <v>0.67985609859118945</v>
      </c>
      <c r="AH96" s="5">
        <f t="shared" si="98"/>
        <v>2.0502048077300574</v>
      </c>
      <c r="AI96" s="5">
        <f t="shared" si="99"/>
        <v>2.7429263839005076</v>
      </c>
      <c r="AJ96" s="5">
        <f t="shared" si="100"/>
        <v>3.7145310278107861</v>
      </c>
      <c r="AK96" s="11" t="str" cm="1">
        <f t="array" ref="AK96">INDEX({"a","b","c","d"},MATCH(MIN(AG96:AJ96),AG96:AJ96,0))</f>
        <v>a</v>
      </c>
      <c r="AL96" s="5">
        <f t="shared" si="101"/>
        <v>0.64336963875641284</v>
      </c>
      <c r="AM96" s="5">
        <f t="shared" si="102"/>
        <v>1.8723715727450632</v>
      </c>
      <c r="AN96" s="5">
        <f t="shared" si="103"/>
        <v>2.7340321184282796</v>
      </c>
      <c r="AO96" s="5">
        <f t="shared" si="104"/>
        <v>3.7145310278107861</v>
      </c>
      <c r="AP96" s="11" t="str" cm="1">
        <f t="array" ref="AP96">INDEX({"a","b","c","d"},MATCH(MIN(AL96:AO96),AL96:AO96,0))</f>
        <v>a</v>
      </c>
      <c r="AQ96" s="5">
        <f t="shared" si="105"/>
        <v>0.72644037194016176</v>
      </c>
      <c r="AR96" s="5">
        <f t="shared" si="106"/>
        <v>1.7939900495869232</v>
      </c>
      <c r="AS96" s="5">
        <f t="shared" si="107"/>
        <v>2.7114401363423419</v>
      </c>
      <c r="AT96" s="5">
        <f t="shared" si="108"/>
        <v>3.7145310278107861</v>
      </c>
      <c r="AU96" s="11" t="str" cm="1">
        <f t="array" ref="AU96">INDEX({"a","b","c","d"},MATCH(MIN(AQ96:AT96),AQ96:AT96,0))</f>
        <v>a</v>
      </c>
      <c r="AV96" s="5">
        <f t="shared" si="109"/>
        <v>0.74915725556635737</v>
      </c>
      <c r="AW96" s="5">
        <f t="shared" si="110"/>
        <v>1.7690169029109697</v>
      </c>
      <c r="AX96" s="5">
        <f t="shared" si="111"/>
        <v>2.7114401363423419</v>
      </c>
      <c r="AY96" s="5">
        <f t="shared" si="112"/>
        <v>3.7145310278107861</v>
      </c>
      <c r="AZ96" s="11" t="str" cm="1">
        <f t="array" ref="AZ96">INDEX({"a","b","c","d"},MATCH(MIN(AV96:AY96),AV96:AY96,0))</f>
        <v>a</v>
      </c>
      <c r="BA96" s="5">
        <f t="shared" si="113"/>
        <v>0.75605088220475969</v>
      </c>
      <c r="BB96" s="5">
        <f t="shared" si="114"/>
        <v>1.7498958720304869</v>
      </c>
      <c r="BC96" s="5">
        <f t="shared" si="115"/>
        <v>2.7114401363423419</v>
      </c>
      <c r="BD96" s="5">
        <f t="shared" si="116"/>
        <v>3.7145310278107861</v>
      </c>
      <c r="BE96" s="11" t="str" cm="1">
        <f t="array" ref="BE96">INDEX({"a","b","c","d"},MATCH(MIN(BA96:BD96),BA96:BD96,0))</f>
        <v>a</v>
      </c>
      <c r="BF96" s="5">
        <f t="shared" si="117"/>
        <v>0.75605088220475969</v>
      </c>
      <c r="BG96" s="5">
        <f t="shared" si="118"/>
        <v>1.7498958720304869</v>
      </c>
      <c r="BH96" s="5">
        <f t="shared" si="119"/>
        <v>2.7114401363423419</v>
      </c>
      <c r="BI96" s="5">
        <f t="shared" si="120"/>
        <v>3.7145310278107861</v>
      </c>
      <c r="BJ96" s="11" t="str" cm="1">
        <f t="array" ref="BJ96">INDEX({"a","b","c","d"},MATCH(MIN(BF96:BI96),BF96:BI96,0))</f>
        <v>a</v>
      </c>
      <c r="BK96" s="5">
        <f t="shared" si="121"/>
        <v>0.75605088220475969</v>
      </c>
      <c r="BL96" s="5">
        <f t="shared" si="122"/>
        <v>1.7498958720304869</v>
      </c>
      <c r="BM96" s="5">
        <f t="shared" si="123"/>
        <v>2.7114401363423419</v>
      </c>
      <c r="BN96" s="5">
        <f t="shared" si="124"/>
        <v>3.7145310278107861</v>
      </c>
      <c r="BO96" s="11" t="str" cm="1">
        <f t="array" ref="BO96">INDEX({"a","b","c","d"},MATCH(MIN(BK96:BN96),BK96:BN96,0))</f>
        <v>a</v>
      </c>
      <c r="BP96" s="5">
        <f t="shared" si="125"/>
        <v>0.75605088220475969</v>
      </c>
      <c r="BQ96" s="5">
        <f t="shared" si="126"/>
        <v>1.7498958720304869</v>
      </c>
      <c r="BR96" s="5">
        <f t="shared" si="127"/>
        <v>2.7114401363423419</v>
      </c>
      <c r="BS96" s="5">
        <f t="shared" si="128"/>
        <v>3.7145310278107861</v>
      </c>
      <c r="BT96" s="11" t="str" cm="1">
        <f t="array" ref="BT96">INDEX({"a","b","c","d"},MATCH(MIN(BP96:BS96),BP96:BS96,0))</f>
        <v>a</v>
      </c>
      <c r="BU96" s="5">
        <f t="shared" si="129"/>
        <v>0.75605088220475969</v>
      </c>
      <c r="BV96" s="5">
        <f t="shared" si="130"/>
        <v>1.7498958720304869</v>
      </c>
      <c r="BW96" s="5">
        <f t="shared" si="131"/>
        <v>2.7114401363423419</v>
      </c>
      <c r="BX96" s="5">
        <f t="shared" si="132"/>
        <v>3.7145310278107861</v>
      </c>
      <c r="BY96" s="11" t="str" cm="1">
        <f t="array" ref="BY96">INDEX({"a","b","c","d"},MATCH(MIN(BU96:BX96),BU96:BX96,0))</f>
        <v>a</v>
      </c>
      <c r="BZ96" s="5">
        <f t="shared" si="133"/>
        <v>0.75605088220475969</v>
      </c>
      <c r="CA96" s="5">
        <f t="shared" si="134"/>
        <v>1.7498958720304869</v>
      </c>
      <c r="CB96" s="5">
        <f t="shared" si="135"/>
        <v>2.7114401363423419</v>
      </c>
      <c r="CC96" s="5">
        <f t="shared" si="136"/>
        <v>3.7145310278107861</v>
      </c>
      <c r="CD96" s="11" t="str" cm="1">
        <f t="array" ref="CD96">INDEX({"a","b","c","d"},MATCH(MIN(BZ96:CC96),BZ96:CC96,0))</f>
        <v>a</v>
      </c>
    </row>
    <row r="97" spans="1:82">
      <c r="A97" s="38" t="s">
        <v>129</v>
      </c>
      <c r="B97" s="27">
        <v>53</v>
      </c>
      <c r="C97" s="27">
        <v>3</v>
      </c>
      <c r="D97" s="27">
        <v>5</v>
      </c>
      <c r="E97" s="24">
        <f t="shared" si="78"/>
        <v>-0.67092756803045572</v>
      </c>
      <c r="F97" s="24">
        <f t="shared" si="79"/>
        <v>-0.46837001310953674</v>
      </c>
      <c r="G97" s="24">
        <f t="shared" si="80"/>
        <v>-0.43425106969841021</v>
      </c>
      <c r="H97" s="6"/>
      <c r="I97" s="6"/>
      <c r="J97" s="6"/>
      <c r="K97" s="6"/>
      <c r="L97" s="6"/>
      <c r="M97" s="5">
        <f t="shared" si="81"/>
        <v>2.6467311091107288</v>
      </c>
      <c r="N97" s="5">
        <f t="shared" si="82"/>
        <v>0.92633053617901573</v>
      </c>
      <c r="O97" s="5">
        <f t="shared" si="83"/>
        <v>0.75721762531654169</v>
      </c>
      <c r="P97" s="5">
        <f t="shared" si="84"/>
        <v>0.84320279920129382</v>
      </c>
      <c r="Q97" s="11" t="str" cm="1">
        <f t="array" ref="Q97">INDEX({"a","b","c","d"},MATCH(MIN(M97:P97),M97:P97,0))</f>
        <v>c</v>
      </c>
      <c r="R97" s="5">
        <f t="shared" si="85"/>
        <v>2.9974399627068191</v>
      </c>
      <c r="S97" s="5">
        <f t="shared" si="86"/>
        <v>1.3342468005885575</v>
      </c>
      <c r="T97" s="5">
        <f t="shared" si="87"/>
        <v>0.76720165801414042</v>
      </c>
      <c r="U97" s="5">
        <f t="shared" si="88"/>
        <v>0.55469629414175547</v>
      </c>
      <c r="V97" s="11" t="str" cm="1">
        <f t="array" ref="V97">INDEX({"a","b","c","d"},MATCH(MIN(R97:U97),R97:U97,0))</f>
        <v>d</v>
      </c>
      <c r="W97" s="5">
        <f t="shared" si="89"/>
        <v>2.8977786105175389</v>
      </c>
      <c r="X97" s="5">
        <f t="shared" si="90"/>
        <v>1.3828872049952778</v>
      </c>
      <c r="Y97" s="5">
        <f t="shared" si="91"/>
        <v>1.2678813026217419</v>
      </c>
      <c r="Z97" s="5">
        <f t="shared" si="92"/>
        <v>0.54826553232307151</v>
      </c>
      <c r="AA97" s="11" t="str" cm="1">
        <f t="array" ref="AA97">INDEX({"a","b","c","d"},MATCH(MIN(W97:Z97),W97:Z97,0))</f>
        <v>d</v>
      </c>
      <c r="AB97" s="5">
        <f t="shared" si="93"/>
        <v>2.8048438008483263</v>
      </c>
      <c r="AC97" s="5">
        <f t="shared" si="94"/>
        <v>1.2356521083447516</v>
      </c>
      <c r="AD97" s="5">
        <f t="shared" si="95"/>
        <v>1.6688981475652993</v>
      </c>
      <c r="AE97" s="5">
        <f t="shared" si="96"/>
        <v>0.52565845937235123</v>
      </c>
      <c r="AF97" s="11" t="str" cm="1">
        <f t="array" ref="AF97">INDEX({"a","b","c","d"},MATCH(MIN(AB97:AE97),AB97:AE97,0))</f>
        <v>d</v>
      </c>
      <c r="AG97" s="5">
        <f t="shared" si="97"/>
        <v>3.0266100739916846</v>
      </c>
      <c r="AH97" s="5">
        <f t="shared" si="98"/>
        <v>1.7757327970496342</v>
      </c>
      <c r="AI97" s="5">
        <f t="shared" si="99"/>
        <v>1.6379834977444381</v>
      </c>
      <c r="AJ97" s="5">
        <f t="shared" si="100"/>
        <v>0.52565845937235123</v>
      </c>
      <c r="AK97" s="11" t="str" cm="1">
        <f t="array" ref="AK97">INDEX({"a","b","c","d"},MATCH(MIN(AG97:AJ97),AG97:AJ97,0))</f>
        <v>d</v>
      </c>
      <c r="AL97" s="5">
        <f t="shared" si="101"/>
        <v>3.3538775313808435</v>
      </c>
      <c r="AM97" s="5">
        <f t="shared" si="102"/>
        <v>2.0704618324282822</v>
      </c>
      <c r="AN97" s="5">
        <f t="shared" si="103"/>
        <v>1.6152146329212602</v>
      </c>
      <c r="AO97" s="5">
        <f t="shared" si="104"/>
        <v>0.52565845937235123</v>
      </c>
      <c r="AP97" s="11" t="str" cm="1">
        <f t="array" ref="AP97">INDEX({"a","b","c","d"},MATCH(MIN(AL97:AO97),AL97:AO97,0))</f>
        <v>d</v>
      </c>
      <c r="AQ97" s="5">
        <f t="shared" si="105"/>
        <v>3.4986306462519412</v>
      </c>
      <c r="AR97" s="5">
        <f t="shared" si="106"/>
        <v>2.1608281490976622</v>
      </c>
      <c r="AS97" s="5">
        <f t="shared" si="107"/>
        <v>1.5944242844068059</v>
      </c>
      <c r="AT97" s="5">
        <f t="shared" si="108"/>
        <v>0.52565845937235123</v>
      </c>
      <c r="AU97" s="11" t="str" cm="1">
        <f t="array" ref="AU97">INDEX({"a","b","c","d"},MATCH(MIN(AQ97:AT97),AQ97:AT97,0))</f>
        <v>d</v>
      </c>
      <c r="AV97" s="5">
        <f t="shared" si="109"/>
        <v>3.495859011179149</v>
      </c>
      <c r="AW97" s="5">
        <f t="shared" si="110"/>
        <v>2.2102894433487124</v>
      </c>
      <c r="AX97" s="5">
        <f t="shared" si="111"/>
        <v>1.5944242844068059</v>
      </c>
      <c r="AY97" s="5">
        <f t="shared" si="112"/>
        <v>0.52565845937235123</v>
      </c>
      <c r="AZ97" s="11" t="str" cm="1">
        <f t="array" ref="AZ97">INDEX({"a","b","c","d"},MATCH(MIN(AV97:AY97),AV97:AY97,0))</f>
        <v>d</v>
      </c>
      <c r="BA97" s="5">
        <f t="shared" si="113"/>
        <v>3.5187225447226473</v>
      </c>
      <c r="BB97" s="5">
        <f t="shared" si="114"/>
        <v>2.2255760435230765</v>
      </c>
      <c r="BC97" s="5">
        <f t="shared" si="115"/>
        <v>1.5944242844068059</v>
      </c>
      <c r="BD97" s="5">
        <f t="shared" si="116"/>
        <v>0.52565845937235123</v>
      </c>
      <c r="BE97" s="11" t="str" cm="1">
        <f t="array" ref="BE97">INDEX({"a","b","c","d"},MATCH(MIN(BA97:BD97),BA97:BD97,0))</f>
        <v>d</v>
      </c>
      <c r="BF97" s="5">
        <f t="shared" si="117"/>
        <v>3.5187225447226473</v>
      </c>
      <c r="BG97" s="5">
        <f t="shared" si="118"/>
        <v>2.2255760435230765</v>
      </c>
      <c r="BH97" s="5">
        <f t="shared" si="119"/>
        <v>1.5944242844068059</v>
      </c>
      <c r="BI97" s="5">
        <f t="shared" si="120"/>
        <v>0.52565845937235123</v>
      </c>
      <c r="BJ97" s="11" t="str" cm="1">
        <f t="array" ref="BJ97">INDEX({"a","b","c","d"},MATCH(MIN(BF97:BI97),BF97:BI97,0))</f>
        <v>d</v>
      </c>
      <c r="BK97" s="5">
        <f t="shared" si="121"/>
        <v>3.5187225447226473</v>
      </c>
      <c r="BL97" s="5">
        <f t="shared" si="122"/>
        <v>2.2255760435230765</v>
      </c>
      <c r="BM97" s="5">
        <f t="shared" si="123"/>
        <v>1.5944242844068059</v>
      </c>
      <c r="BN97" s="5">
        <f t="shared" si="124"/>
        <v>0.52565845937235123</v>
      </c>
      <c r="BO97" s="11" t="str" cm="1">
        <f t="array" ref="BO97">INDEX({"a","b","c","d"},MATCH(MIN(BK97:BN97),BK97:BN97,0))</f>
        <v>d</v>
      </c>
      <c r="BP97" s="5">
        <f t="shared" si="125"/>
        <v>3.5187225447226473</v>
      </c>
      <c r="BQ97" s="5">
        <f t="shared" si="126"/>
        <v>2.2255760435230765</v>
      </c>
      <c r="BR97" s="5">
        <f t="shared" si="127"/>
        <v>1.5944242844068059</v>
      </c>
      <c r="BS97" s="5">
        <f t="shared" si="128"/>
        <v>0.52565845937235123</v>
      </c>
      <c r="BT97" s="11" t="str" cm="1">
        <f t="array" ref="BT97">INDEX({"a","b","c","d"},MATCH(MIN(BP97:BS97),BP97:BS97,0))</f>
        <v>d</v>
      </c>
      <c r="BU97" s="5">
        <f t="shared" si="129"/>
        <v>3.5187225447226473</v>
      </c>
      <c r="BV97" s="5">
        <f t="shared" si="130"/>
        <v>2.2255760435230765</v>
      </c>
      <c r="BW97" s="5">
        <f t="shared" si="131"/>
        <v>1.5944242844068059</v>
      </c>
      <c r="BX97" s="5">
        <f t="shared" si="132"/>
        <v>0.52565845937235123</v>
      </c>
      <c r="BY97" s="11" t="str" cm="1">
        <f t="array" ref="BY97">INDEX({"a","b","c","d"},MATCH(MIN(BU97:BX97),BU97:BX97,0))</f>
        <v>d</v>
      </c>
      <c r="BZ97" s="5">
        <f t="shared" si="133"/>
        <v>3.5187225447226473</v>
      </c>
      <c r="CA97" s="5">
        <f t="shared" si="134"/>
        <v>2.2255760435230765</v>
      </c>
      <c r="CB97" s="5">
        <f t="shared" si="135"/>
        <v>1.5944242844068059</v>
      </c>
      <c r="CC97" s="5">
        <f t="shared" si="136"/>
        <v>0.52565845937235123</v>
      </c>
      <c r="CD97" s="11" t="str" cm="1">
        <f t="array" ref="CD97">INDEX({"a","b","c","d"},MATCH(MIN(BZ97:CC97),BZ97:CC97,0))</f>
        <v>d</v>
      </c>
    </row>
    <row r="98" spans="1:82">
      <c r="A98" s="38" t="s">
        <v>128</v>
      </c>
      <c r="B98" s="27">
        <v>29</v>
      </c>
      <c r="C98" s="27">
        <v>4.0999999999999996</v>
      </c>
      <c r="D98" s="27">
        <v>4</v>
      </c>
      <c r="E98" s="24">
        <f t="shared" si="78"/>
        <v>-0.92864622412410069</v>
      </c>
      <c r="F98" s="24">
        <f t="shared" si="79"/>
        <v>-0.11033873137187783</v>
      </c>
      <c r="G98" s="24">
        <f t="shared" si="80"/>
        <v>-0.63436677002025821</v>
      </c>
      <c r="H98" s="6"/>
      <c r="I98" s="6"/>
      <c r="J98" s="6"/>
      <c r="K98" s="6"/>
      <c r="L98" s="6"/>
      <c r="M98" s="5">
        <f t="shared" si="81"/>
        <v>2.7611017900756782</v>
      </c>
      <c r="N98" s="5">
        <f t="shared" si="82"/>
        <v>1.1300352402144989</v>
      </c>
      <c r="O98" s="5">
        <f t="shared" si="83"/>
        <v>0.98605745219200724</v>
      </c>
      <c r="P98" s="5">
        <f t="shared" si="84"/>
        <v>0.96450826491750019</v>
      </c>
      <c r="Q98" s="11" t="str" cm="1">
        <f t="array" ref="Q98">INDEX({"a","b","c","d"},MATCH(MIN(M98:P98),M98:P98,0))</f>
        <v>d</v>
      </c>
      <c r="R98" s="5">
        <f t="shared" si="85"/>
        <v>3.185888658487035</v>
      </c>
      <c r="S98" s="5">
        <f t="shared" si="86"/>
        <v>1.3728623372400071</v>
      </c>
      <c r="T98" s="5">
        <f t="shared" si="87"/>
        <v>0.59254369528949058</v>
      </c>
      <c r="U98" s="5">
        <f t="shared" si="88"/>
        <v>0.74632105596230258</v>
      </c>
      <c r="V98" s="11" t="str" cm="1">
        <f t="array" ref="V98">INDEX({"a","b","c","d"},MATCH(MIN(R98:U98),R98:U98,0))</f>
        <v>c</v>
      </c>
      <c r="W98" s="5">
        <f t="shared" si="89"/>
        <v>3.1118390542320808</v>
      </c>
      <c r="X98" s="5">
        <f t="shared" si="90"/>
        <v>1.4041201739651421</v>
      </c>
      <c r="Y98" s="5">
        <f t="shared" si="91"/>
        <v>1.0013244981795999</v>
      </c>
      <c r="Z98" s="5">
        <f t="shared" si="92"/>
        <v>0.74581600111661128</v>
      </c>
      <c r="AA98" s="11" t="str" cm="1">
        <f t="array" ref="AA98">INDEX({"a","b","c","d"},MATCH(MIN(W98:Z98),W98:Z98,0))</f>
        <v>d</v>
      </c>
      <c r="AB98" s="5">
        <f t="shared" si="93"/>
        <v>3.029119377409585</v>
      </c>
      <c r="AC98" s="5">
        <f t="shared" si="94"/>
        <v>1.5388719896652852</v>
      </c>
      <c r="AD98" s="5">
        <f t="shared" si="95"/>
        <v>1.4120767904161207</v>
      </c>
      <c r="AE98" s="5">
        <f t="shared" si="96"/>
        <v>0.7267429613359393</v>
      </c>
      <c r="AF98" s="11" t="str" cm="1">
        <f t="array" ref="AF98">INDEX({"a","b","c","d"},MATCH(MIN(AB98:AE98),AB98:AE98,0))</f>
        <v>d</v>
      </c>
      <c r="AG98" s="5">
        <f t="shared" si="97"/>
        <v>3.2218174355305567</v>
      </c>
      <c r="AH98" s="5">
        <f t="shared" si="98"/>
        <v>2.1375287275076098</v>
      </c>
      <c r="AI98" s="5">
        <f t="shared" si="99"/>
        <v>1.3874216113068982</v>
      </c>
      <c r="AJ98" s="5">
        <f t="shared" si="100"/>
        <v>0.7267429613359393</v>
      </c>
      <c r="AK98" s="11" t="str" cm="1">
        <f t="array" ref="AK98">INDEX({"a","b","c","d"},MATCH(MIN(AG98:AJ98),AG98:AJ98,0))</f>
        <v>d</v>
      </c>
      <c r="AL98" s="5">
        <f t="shared" si="101"/>
        <v>3.4993084306995348</v>
      </c>
      <c r="AM98" s="5">
        <f t="shared" si="102"/>
        <v>2.4294513495214112</v>
      </c>
      <c r="AN98" s="5">
        <f t="shared" si="103"/>
        <v>1.3684707179274858</v>
      </c>
      <c r="AO98" s="5">
        <f t="shared" si="104"/>
        <v>0.7267429613359393</v>
      </c>
      <c r="AP98" s="11" t="str" cm="1">
        <f t="array" ref="AP98">INDEX({"a","b","c","d"},MATCH(MIN(AL98:AO98),AL98:AO98,0))</f>
        <v>d</v>
      </c>
      <c r="AQ98" s="5">
        <f t="shared" si="105"/>
        <v>3.6255054666312487</v>
      </c>
      <c r="AR98" s="5">
        <f t="shared" si="106"/>
        <v>2.5117828467046195</v>
      </c>
      <c r="AS98" s="5">
        <f t="shared" si="107"/>
        <v>1.3553177736876594</v>
      </c>
      <c r="AT98" s="5">
        <f t="shared" si="108"/>
        <v>0.7267429613359393</v>
      </c>
      <c r="AU98" s="11" t="str" cm="1">
        <f t="array" ref="AU98">INDEX({"a","b","c","d"},MATCH(MIN(AQ98:AT98),AQ98:AT98,0))</f>
        <v>d</v>
      </c>
      <c r="AV98" s="5">
        <f t="shared" si="109"/>
        <v>3.6145810265382212</v>
      </c>
      <c r="AW98" s="5">
        <f t="shared" si="110"/>
        <v>2.5600473346668751</v>
      </c>
      <c r="AX98" s="5">
        <f t="shared" si="111"/>
        <v>1.3553177736876594</v>
      </c>
      <c r="AY98" s="5">
        <f t="shared" si="112"/>
        <v>0.7267429613359393</v>
      </c>
      <c r="AZ98" s="11" t="str" cm="1">
        <f t="array" ref="AZ98">INDEX({"a","b","c","d"},MATCH(MIN(AV98:AY98),AV98:AY98,0))</f>
        <v>d</v>
      </c>
      <c r="BA98" s="5">
        <f t="shared" si="113"/>
        <v>3.6341262273147183</v>
      </c>
      <c r="BB98" s="5">
        <f t="shared" si="114"/>
        <v>2.5719777876904573</v>
      </c>
      <c r="BC98" s="5">
        <f t="shared" si="115"/>
        <v>1.3553177736876594</v>
      </c>
      <c r="BD98" s="5">
        <f t="shared" si="116"/>
        <v>0.7267429613359393</v>
      </c>
      <c r="BE98" s="11" t="str" cm="1">
        <f t="array" ref="BE98">INDEX({"a","b","c","d"},MATCH(MIN(BA98:BD98),BA98:BD98,0))</f>
        <v>d</v>
      </c>
      <c r="BF98" s="5">
        <f t="shared" si="117"/>
        <v>3.6341262273147183</v>
      </c>
      <c r="BG98" s="5">
        <f t="shared" si="118"/>
        <v>2.5719777876904573</v>
      </c>
      <c r="BH98" s="5">
        <f t="shared" si="119"/>
        <v>1.3553177736876594</v>
      </c>
      <c r="BI98" s="5">
        <f t="shared" si="120"/>
        <v>0.7267429613359393</v>
      </c>
      <c r="BJ98" s="11" t="str" cm="1">
        <f t="array" ref="BJ98">INDEX({"a","b","c","d"},MATCH(MIN(BF98:BI98),BF98:BI98,0))</f>
        <v>d</v>
      </c>
      <c r="BK98" s="5">
        <f t="shared" si="121"/>
        <v>3.6341262273147183</v>
      </c>
      <c r="BL98" s="5">
        <f t="shared" si="122"/>
        <v>2.5719777876904573</v>
      </c>
      <c r="BM98" s="5">
        <f t="shared" si="123"/>
        <v>1.3553177736876594</v>
      </c>
      <c r="BN98" s="5">
        <f t="shared" si="124"/>
        <v>0.7267429613359393</v>
      </c>
      <c r="BO98" s="11" t="str" cm="1">
        <f t="array" ref="BO98">INDEX({"a","b","c","d"},MATCH(MIN(BK98:BN98),BK98:BN98,0))</f>
        <v>d</v>
      </c>
      <c r="BP98" s="5">
        <f t="shared" si="125"/>
        <v>3.6341262273147183</v>
      </c>
      <c r="BQ98" s="5">
        <f t="shared" si="126"/>
        <v>2.5719777876904573</v>
      </c>
      <c r="BR98" s="5">
        <f t="shared" si="127"/>
        <v>1.3553177736876594</v>
      </c>
      <c r="BS98" s="5">
        <f t="shared" si="128"/>
        <v>0.7267429613359393</v>
      </c>
      <c r="BT98" s="11" t="str" cm="1">
        <f t="array" ref="BT98">INDEX({"a","b","c","d"},MATCH(MIN(BP98:BS98),BP98:BS98,0))</f>
        <v>d</v>
      </c>
      <c r="BU98" s="5">
        <f t="shared" si="129"/>
        <v>3.6341262273147183</v>
      </c>
      <c r="BV98" s="5">
        <f t="shared" si="130"/>
        <v>2.5719777876904573</v>
      </c>
      <c r="BW98" s="5">
        <f t="shared" si="131"/>
        <v>1.3553177736876594</v>
      </c>
      <c r="BX98" s="5">
        <f t="shared" si="132"/>
        <v>0.7267429613359393</v>
      </c>
      <c r="BY98" s="11" t="str" cm="1">
        <f t="array" ref="BY98">INDEX({"a","b","c","d"},MATCH(MIN(BU98:BX98),BU98:BX98,0))</f>
        <v>d</v>
      </c>
      <c r="BZ98" s="5">
        <f t="shared" si="133"/>
        <v>3.6341262273147183</v>
      </c>
      <c r="CA98" s="5">
        <f t="shared" si="134"/>
        <v>2.5719777876904573</v>
      </c>
      <c r="CB98" s="5">
        <f t="shared" si="135"/>
        <v>1.3553177736876594</v>
      </c>
      <c r="CC98" s="5">
        <f t="shared" si="136"/>
        <v>0.7267429613359393</v>
      </c>
      <c r="CD98" s="11" t="str" cm="1">
        <f t="array" ref="CD98">INDEX({"a","b","c","d"},MATCH(MIN(BZ98:CC98),BZ98:CC98,0))</f>
        <v>d</v>
      </c>
    </row>
    <row r="99" spans="1:82">
      <c r="A99" s="38" t="s">
        <v>127</v>
      </c>
      <c r="B99" s="27">
        <v>105</v>
      </c>
      <c r="C99" s="27">
        <v>8.8000000000000007</v>
      </c>
      <c r="D99" s="27">
        <v>5</v>
      </c>
      <c r="E99" s="24">
        <f t="shared" ref="E99:E130" si="137">STANDARDIZE(B99, AVERAGE(B$3:B$202), _xlfn.STDEV.P(B$3:B$202))</f>
        <v>-0.112537146494225</v>
      </c>
      <c r="F99" s="24">
        <f t="shared" ref="F99:F130" si="138">STANDARDIZE(C99, AVERAGE(C$3:C$202), _xlfn.STDEV.P(C$3:C$202))</f>
        <v>1.4194312905981201</v>
      </c>
      <c r="G99" s="24">
        <f t="shared" ref="G99:G130" si="139">STANDARDIZE(D99, AVERAGE(D$3:D$202), _xlfn.STDEV.P(D$3:D$202))</f>
        <v>-0.43425106969841021</v>
      </c>
      <c r="H99" s="6"/>
      <c r="I99" s="6"/>
      <c r="J99" s="6"/>
      <c r="K99" s="6"/>
      <c r="L99" s="6"/>
      <c r="M99" s="5">
        <f t="shared" si="81"/>
        <v>1.8629915836614377</v>
      </c>
      <c r="N99" s="5">
        <f t="shared" si="82"/>
        <v>1.4886315157231897</v>
      </c>
      <c r="O99" s="5">
        <f t="shared" si="83"/>
        <v>1.5558124580055972</v>
      </c>
      <c r="P99" s="5">
        <f t="shared" si="84"/>
        <v>2.6384294454116621</v>
      </c>
      <c r="Q99" s="11" t="str" cm="1">
        <f t="array" ref="Q99">INDEX({"a","b","c","d"},MATCH(MIN(M99:P99),M99:P99,0))</f>
        <v>b</v>
      </c>
      <c r="R99" s="5">
        <f t="shared" si="85"/>
        <v>2.4454899755870274</v>
      </c>
      <c r="S99" s="5">
        <f t="shared" si="86"/>
        <v>1.0714025926189561</v>
      </c>
      <c r="T99" s="5">
        <f t="shared" si="87"/>
        <v>1.2079896311861513</v>
      </c>
      <c r="U99" s="5">
        <f t="shared" si="88"/>
        <v>2.3769281283669845</v>
      </c>
      <c r="V99" s="11" t="str" cm="1">
        <f t="array" ref="V99">INDEX({"a","b","c","d"},MATCH(MIN(R99:U99),R99:U99,0))</f>
        <v>b</v>
      </c>
      <c r="W99" s="5">
        <f t="shared" si="89"/>
        <v>2.4903023534485591</v>
      </c>
      <c r="X99" s="5">
        <f t="shared" si="90"/>
        <v>1.0070976763756407</v>
      </c>
      <c r="Y99" s="5">
        <f t="shared" si="91"/>
        <v>0.74941594328591843</v>
      </c>
      <c r="Z99" s="5">
        <f t="shared" si="92"/>
        <v>2.3744162492397449</v>
      </c>
      <c r="AA99" s="11" t="str" cm="1">
        <f t="array" ref="AA99">INDEX({"a","b","c","d"},MATCH(MIN(W99:Z99),W99:Z99,0))</f>
        <v>c</v>
      </c>
      <c r="AB99" s="5">
        <f t="shared" si="93"/>
        <v>2.4683847089085518</v>
      </c>
      <c r="AC99" s="5">
        <f t="shared" si="94"/>
        <v>1.8425679997352855</v>
      </c>
      <c r="AD99" s="5">
        <f t="shared" si="95"/>
        <v>0.37588022028122331</v>
      </c>
      <c r="AE99" s="5">
        <f t="shared" si="96"/>
        <v>2.3539094861037153</v>
      </c>
      <c r="AF99" s="11" t="str" cm="1">
        <f t="array" ref="AF99">INDEX({"a","b","c","d"},MATCH(MIN(AB99:AE99),AB99:AE99,0))</f>
        <v>c</v>
      </c>
      <c r="AG99" s="5">
        <f t="shared" si="97"/>
        <v>2.4983736775820296</v>
      </c>
      <c r="AH99" s="5">
        <f t="shared" si="98"/>
        <v>2.435577691937215</v>
      </c>
      <c r="AI99" s="5">
        <f t="shared" si="99"/>
        <v>0.39091562299310456</v>
      </c>
      <c r="AJ99" s="5">
        <f t="shared" si="100"/>
        <v>2.3539094861037153</v>
      </c>
      <c r="AK99" s="11" t="str" cm="1">
        <f t="array" ref="AK99">INDEX({"a","b","c","d"},MATCH(MIN(AG99:AJ99),AG99:AJ99,0))</f>
        <v>c</v>
      </c>
      <c r="AL99" s="5">
        <f t="shared" si="101"/>
        <v>2.5470359564975746</v>
      </c>
      <c r="AM99" s="5">
        <f t="shared" si="102"/>
        <v>2.6034988376211849</v>
      </c>
      <c r="AN99" s="5">
        <f t="shared" si="103"/>
        <v>0.40496063918322078</v>
      </c>
      <c r="AO99" s="5">
        <f t="shared" si="104"/>
        <v>2.3539094861037153</v>
      </c>
      <c r="AP99" s="11" t="str" cm="1">
        <f t="array" ref="AP99">INDEX({"a","b","c","d"},MATCH(MIN(AL99:AO99),AL99:AO99,0))</f>
        <v>c</v>
      </c>
      <c r="AQ99" s="5">
        <f t="shared" si="105"/>
        <v>2.5920454282709291</v>
      </c>
      <c r="AR99" s="5">
        <f t="shared" si="106"/>
        <v>2.6263046915637096</v>
      </c>
      <c r="AS99" s="5">
        <f t="shared" si="107"/>
        <v>0.41104458751950901</v>
      </c>
      <c r="AT99" s="5">
        <f t="shared" si="108"/>
        <v>2.3539094861037153</v>
      </c>
      <c r="AU99" s="11" t="str" cm="1">
        <f t="array" ref="AU99">INDEX({"a","b","c","d"},MATCH(MIN(AQ99:AT99),AQ99:AT99,0))</f>
        <v>c</v>
      </c>
      <c r="AV99" s="5">
        <f t="shared" si="109"/>
        <v>2.5548978857270019</v>
      </c>
      <c r="AW99" s="5">
        <f t="shared" si="110"/>
        <v>2.655470985595124</v>
      </c>
      <c r="AX99" s="5">
        <f t="shared" si="111"/>
        <v>0.41104458751950901</v>
      </c>
      <c r="AY99" s="5">
        <f t="shared" si="112"/>
        <v>2.3539094861037153</v>
      </c>
      <c r="AZ99" s="11" t="str" cm="1">
        <f t="array" ref="AZ99">INDEX({"a","b","c","d"},MATCH(MIN(AV99:AY99),AV99:AY99,0))</f>
        <v>c</v>
      </c>
      <c r="BA99" s="5">
        <f t="shared" si="113"/>
        <v>2.5584895039486741</v>
      </c>
      <c r="BB99" s="5">
        <f t="shared" si="114"/>
        <v>2.6512927417969507</v>
      </c>
      <c r="BC99" s="5">
        <f t="shared" si="115"/>
        <v>0.41104458751950901</v>
      </c>
      <c r="BD99" s="5">
        <f t="shared" si="116"/>
        <v>2.3539094861037153</v>
      </c>
      <c r="BE99" s="11" t="str" cm="1">
        <f t="array" ref="BE99">INDEX({"a","b","c","d"},MATCH(MIN(BA99:BD99),BA99:BD99,0))</f>
        <v>c</v>
      </c>
      <c r="BF99" s="5">
        <f t="shared" si="117"/>
        <v>2.5584895039486741</v>
      </c>
      <c r="BG99" s="5">
        <f t="shared" si="118"/>
        <v>2.6512927417969507</v>
      </c>
      <c r="BH99" s="5">
        <f t="shared" si="119"/>
        <v>0.41104458751950901</v>
      </c>
      <c r="BI99" s="5">
        <f t="shared" si="120"/>
        <v>2.3539094861037153</v>
      </c>
      <c r="BJ99" s="11" t="str" cm="1">
        <f t="array" ref="BJ99">INDEX({"a","b","c","d"},MATCH(MIN(BF99:BI99),BF99:BI99,0))</f>
        <v>c</v>
      </c>
      <c r="BK99" s="5">
        <f t="shared" si="121"/>
        <v>2.5584895039486741</v>
      </c>
      <c r="BL99" s="5">
        <f t="shared" si="122"/>
        <v>2.6512927417969507</v>
      </c>
      <c r="BM99" s="5">
        <f t="shared" si="123"/>
        <v>0.41104458751950901</v>
      </c>
      <c r="BN99" s="5">
        <f t="shared" si="124"/>
        <v>2.3539094861037153</v>
      </c>
      <c r="BO99" s="11" t="str" cm="1">
        <f t="array" ref="BO99">INDEX({"a","b","c","d"},MATCH(MIN(BK99:BN99),BK99:BN99,0))</f>
        <v>c</v>
      </c>
      <c r="BP99" s="5">
        <f t="shared" si="125"/>
        <v>2.5584895039486741</v>
      </c>
      <c r="BQ99" s="5">
        <f t="shared" si="126"/>
        <v>2.6512927417969507</v>
      </c>
      <c r="BR99" s="5">
        <f t="shared" si="127"/>
        <v>0.41104458751950901</v>
      </c>
      <c r="BS99" s="5">
        <f t="shared" si="128"/>
        <v>2.3539094861037153</v>
      </c>
      <c r="BT99" s="11" t="str" cm="1">
        <f t="array" ref="BT99">INDEX({"a","b","c","d"},MATCH(MIN(BP99:BS99),BP99:BS99,0))</f>
        <v>c</v>
      </c>
      <c r="BU99" s="5">
        <f t="shared" si="129"/>
        <v>2.5584895039486741</v>
      </c>
      <c r="BV99" s="5">
        <f t="shared" si="130"/>
        <v>2.6512927417969507</v>
      </c>
      <c r="BW99" s="5">
        <f t="shared" si="131"/>
        <v>0.41104458751950901</v>
      </c>
      <c r="BX99" s="5">
        <f t="shared" si="132"/>
        <v>2.3539094861037153</v>
      </c>
      <c r="BY99" s="11" t="str" cm="1">
        <f t="array" ref="BY99">INDEX({"a","b","c","d"},MATCH(MIN(BU99:BX99),BU99:BX99,0))</f>
        <v>c</v>
      </c>
      <c r="BZ99" s="5">
        <f t="shared" si="133"/>
        <v>2.5584895039486741</v>
      </c>
      <c r="CA99" s="5">
        <f t="shared" si="134"/>
        <v>2.6512927417969507</v>
      </c>
      <c r="CB99" s="5">
        <f t="shared" si="135"/>
        <v>0.41104458751950901</v>
      </c>
      <c r="CC99" s="5">
        <f t="shared" si="136"/>
        <v>2.3539094861037153</v>
      </c>
      <c r="CD99" s="11" t="str" cm="1">
        <f t="array" ref="CD99">INDEX({"a","b","c","d"},MATCH(MIN(BZ99:CC99),BZ99:CC99,0))</f>
        <v>c</v>
      </c>
    </row>
    <row r="100" spans="1:82">
      <c r="A100" s="38" t="s">
        <v>126</v>
      </c>
      <c r="B100" s="27">
        <v>53</v>
      </c>
      <c r="C100" s="27">
        <v>9.1999999999999993</v>
      </c>
      <c r="D100" s="27">
        <v>5</v>
      </c>
      <c r="E100" s="24">
        <f t="shared" si="137"/>
        <v>-0.67092756803045572</v>
      </c>
      <c r="F100" s="24">
        <f t="shared" si="138"/>
        <v>1.5496244839572684</v>
      </c>
      <c r="G100" s="24">
        <f t="shared" si="139"/>
        <v>-0.43425106969841021</v>
      </c>
      <c r="H100" s="6"/>
      <c r="I100" s="6"/>
      <c r="J100" s="6"/>
      <c r="K100" s="6"/>
      <c r="L100" s="6"/>
      <c r="M100" s="5">
        <f t="shared" ref="M100:M131" si="140">SQRT(($E100-H$203)^2+($F100-H$204)^2+($G100-H$205)^2)</f>
        <v>2.269617179592299</v>
      </c>
      <c r="N100" s="5">
        <f t="shared" ref="N100:N131" si="141">SQRT(($E100-I$203)^2+($F100-I$204)^2+($G100-I$205)^2)</f>
        <v>1.7435750154086591</v>
      </c>
      <c r="O100" s="5">
        <f t="shared" si="83"/>
        <v>1.7773415551331113</v>
      </c>
      <c r="P100" s="5">
        <f t="shared" ref="P100:P131" si="142">SQRT(($E100-K$203)^2+($F100-K$204)^2+($G100-K$205)^2)</f>
        <v>2.6322890279781421</v>
      </c>
      <c r="Q100" s="11" t="str" cm="1">
        <f t="array" ref="Q100">INDEX({"a","b","c","d"},MATCH(MIN(M100:P100),M100:P100,0))</f>
        <v>b</v>
      </c>
      <c r="R100" s="5">
        <f t="shared" si="85"/>
        <v>2.8651509726008428</v>
      </c>
      <c r="S100" s="5">
        <f t="shared" si="86"/>
        <v>1.3581638059675245</v>
      </c>
      <c r="T100" s="5">
        <f t="shared" si="87"/>
        <v>1.2725191710281905</v>
      </c>
      <c r="U100" s="5">
        <f t="shared" si="88"/>
        <v>2.4050654083064593</v>
      </c>
      <c r="V100" s="11" t="str" cm="1">
        <f t="array" ref="V100">INDEX({"a","b","c","d"},MATCH(MIN(R100:U100),R100:U100,0))</f>
        <v>c</v>
      </c>
      <c r="W100" s="5">
        <f t="shared" si="89"/>
        <v>2.9012936827540186</v>
      </c>
      <c r="X100" s="5">
        <f t="shared" si="90"/>
        <v>1.3104657695855257</v>
      </c>
      <c r="Y100" s="5">
        <f t="shared" si="91"/>
        <v>0.77837530904087138</v>
      </c>
      <c r="Z100" s="5">
        <f t="shared" si="92"/>
        <v>2.4040113471858899</v>
      </c>
      <c r="AA100" s="11" t="str" cm="1">
        <f t="array" ref="AA100">INDEX({"a","b","c","d"},MATCH(MIN(W100:Z100),W100:Z100,0))</f>
        <v>c</v>
      </c>
      <c r="AB100" s="5">
        <f t="shared" si="93"/>
        <v>2.8738749654121101</v>
      </c>
      <c r="AC100" s="5">
        <f t="shared" si="94"/>
        <v>2.1382483017669243</v>
      </c>
      <c r="AD100" s="5">
        <f t="shared" si="95"/>
        <v>0.46178019547285287</v>
      </c>
      <c r="AE100" s="5">
        <f t="shared" si="96"/>
        <v>2.3842516716157012</v>
      </c>
      <c r="AF100" s="11" t="str" cm="1">
        <f t="array" ref="AF100">INDEX({"a","b","c","d"},MATCH(MIN(AB100:AE100),AB100:AE100,0))</f>
        <v>c</v>
      </c>
      <c r="AG100" s="5">
        <f t="shared" si="97"/>
        <v>2.919173873257773</v>
      </c>
      <c r="AH100" s="5">
        <f t="shared" si="98"/>
        <v>2.7318923992112669</v>
      </c>
      <c r="AI100" s="5">
        <f t="shared" si="99"/>
        <v>0.49616236602730812</v>
      </c>
      <c r="AJ100" s="5">
        <f t="shared" si="100"/>
        <v>2.3842516716157012</v>
      </c>
      <c r="AK100" s="11" t="str" cm="1">
        <f t="array" ref="AK100">INDEX({"a","b","c","d"},MATCH(MIN(AG100:AJ100),AG100:AJ100,0))</f>
        <v>c</v>
      </c>
      <c r="AL100" s="5">
        <f t="shared" si="101"/>
        <v>2.9674607832562558</v>
      </c>
      <c r="AM100" s="5">
        <f t="shared" si="102"/>
        <v>2.9330061059944432</v>
      </c>
      <c r="AN100" s="5">
        <f t="shared" si="103"/>
        <v>0.51960378423385545</v>
      </c>
      <c r="AO100" s="5">
        <f t="shared" si="104"/>
        <v>2.3842516716157012</v>
      </c>
      <c r="AP100" s="11" t="str" cm="1">
        <f t="array" ref="AP100">INDEX({"a","b","c","d"},MATCH(MIN(AL100:AO100),AL100:AO100,0))</f>
        <v>c</v>
      </c>
      <c r="AQ100" s="5">
        <f t="shared" si="105"/>
        <v>3.0084415133817251</v>
      </c>
      <c r="AR100" s="5">
        <f t="shared" si="106"/>
        <v>2.9641897024719261</v>
      </c>
      <c r="AS100" s="5">
        <f t="shared" si="107"/>
        <v>0.55304910708273292</v>
      </c>
      <c r="AT100" s="5">
        <f t="shared" si="108"/>
        <v>2.3842516716157012</v>
      </c>
      <c r="AU100" s="11" t="str" cm="1">
        <f t="array" ref="AU100">INDEX({"a","b","c","d"},MATCH(MIN(AQ100:AT100),AQ100:AT100,0))</f>
        <v>c</v>
      </c>
      <c r="AV100" s="5">
        <f t="shared" si="109"/>
        <v>2.9702696128185724</v>
      </c>
      <c r="AW100" s="5">
        <f t="shared" si="110"/>
        <v>2.9968749507479311</v>
      </c>
      <c r="AX100" s="5">
        <f t="shared" si="111"/>
        <v>0.55304910708273292</v>
      </c>
      <c r="AY100" s="5">
        <f t="shared" si="112"/>
        <v>2.3842516716157012</v>
      </c>
      <c r="AZ100" s="11" t="str" cm="1">
        <f t="array" ref="AZ100">INDEX({"a","b","c","d"},MATCH(MIN(AV100:AY100),AV100:AY100,0))</f>
        <v>c</v>
      </c>
      <c r="BA100" s="5">
        <f t="shared" si="113"/>
        <v>2.9752445493728916</v>
      </c>
      <c r="BB100" s="5">
        <f t="shared" si="114"/>
        <v>2.9932938761099219</v>
      </c>
      <c r="BC100" s="5">
        <f t="shared" si="115"/>
        <v>0.55304910708273292</v>
      </c>
      <c r="BD100" s="5">
        <f t="shared" si="116"/>
        <v>2.3842516716157012</v>
      </c>
      <c r="BE100" s="11" t="str" cm="1">
        <f t="array" ref="BE100">INDEX({"a","b","c","d"},MATCH(MIN(BA100:BD100),BA100:BD100,0))</f>
        <v>c</v>
      </c>
      <c r="BF100" s="5">
        <f t="shared" si="117"/>
        <v>2.9752445493728916</v>
      </c>
      <c r="BG100" s="5">
        <f t="shared" si="118"/>
        <v>2.9932938761099219</v>
      </c>
      <c r="BH100" s="5">
        <f t="shared" si="119"/>
        <v>0.55304910708273292</v>
      </c>
      <c r="BI100" s="5">
        <f t="shared" si="120"/>
        <v>2.3842516716157012</v>
      </c>
      <c r="BJ100" s="11" t="str" cm="1">
        <f t="array" ref="BJ100">INDEX({"a","b","c","d"},MATCH(MIN(BF100:BI100),BF100:BI100,0))</f>
        <v>c</v>
      </c>
      <c r="BK100" s="5">
        <f t="shared" si="121"/>
        <v>2.9752445493728916</v>
      </c>
      <c r="BL100" s="5">
        <f t="shared" si="122"/>
        <v>2.9932938761099219</v>
      </c>
      <c r="BM100" s="5">
        <f t="shared" si="123"/>
        <v>0.55304910708273292</v>
      </c>
      <c r="BN100" s="5">
        <f t="shared" si="124"/>
        <v>2.3842516716157012</v>
      </c>
      <c r="BO100" s="11" t="str" cm="1">
        <f t="array" ref="BO100">INDEX({"a","b","c","d"},MATCH(MIN(BK100:BN100),BK100:BN100,0))</f>
        <v>c</v>
      </c>
      <c r="BP100" s="5">
        <f t="shared" si="125"/>
        <v>2.9752445493728916</v>
      </c>
      <c r="BQ100" s="5">
        <f t="shared" si="126"/>
        <v>2.9932938761099219</v>
      </c>
      <c r="BR100" s="5">
        <f t="shared" si="127"/>
        <v>0.55304910708273292</v>
      </c>
      <c r="BS100" s="5">
        <f t="shared" si="128"/>
        <v>2.3842516716157012</v>
      </c>
      <c r="BT100" s="11" t="str" cm="1">
        <f t="array" ref="BT100">INDEX({"a","b","c","d"},MATCH(MIN(BP100:BS100),BP100:BS100,0))</f>
        <v>c</v>
      </c>
      <c r="BU100" s="5">
        <f t="shared" si="129"/>
        <v>2.9752445493728916</v>
      </c>
      <c r="BV100" s="5">
        <f t="shared" si="130"/>
        <v>2.9932938761099219</v>
      </c>
      <c r="BW100" s="5">
        <f t="shared" si="131"/>
        <v>0.55304910708273292</v>
      </c>
      <c r="BX100" s="5">
        <f t="shared" si="132"/>
        <v>2.3842516716157012</v>
      </c>
      <c r="BY100" s="11" t="str" cm="1">
        <f t="array" ref="BY100">INDEX({"a","b","c","d"},MATCH(MIN(BU100:BX100),BU100:BX100,0))</f>
        <v>c</v>
      </c>
      <c r="BZ100" s="5">
        <f t="shared" si="133"/>
        <v>2.9752445493728916</v>
      </c>
      <c r="CA100" s="5">
        <f t="shared" si="134"/>
        <v>2.9932938761099219</v>
      </c>
      <c r="CB100" s="5">
        <f t="shared" si="135"/>
        <v>0.55304910708273292</v>
      </c>
      <c r="CC100" s="5">
        <f t="shared" si="136"/>
        <v>2.3842516716157012</v>
      </c>
      <c r="CD100" s="11" t="str" cm="1">
        <f t="array" ref="CD100">INDEX({"a","b","c","d"},MATCH(MIN(BZ100:CC100),BZ100:CC100,0))</f>
        <v>c</v>
      </c>
    </row>
    <row r="101" spans="1:82">
      <c r="A101" s="38" t="s">
        <v>125</v>
      </c>
      <c r="B101" s="27">
        <v>47</v>
      </c>
      <c r="C101" s="27">
        <v>1.9</v>
      </c>
      <c r="D101" s="27">
        <v>4</v>
      </c>
      <c r="E101" s="24">
        <f t="shared" si="137"/>
        <v>-0.73535723205386694</v>
      </c>
      <c r="F101" s="24">
        <f t="shared" si="138"/>
        <v>-0.82640129484719582</v>
      </c>
      <c r="G101" s="24">
        <f t="shared" si="139"/>
        <v>-0.63436677002025821</v>
      </c>
      <c r="H101" s="6"/>
      <c r="I101" s="6"/>
      <c r="J101" s="6"/>
      <c r="K101" s="6"/>
      <c r="L101" s="6"/>
      <c r="M101" s="5">
        <f t="shared" si="140"/>
        <v>3.0030586327289086</v>
      </c>
      <c r="N101" s="5">
        <f t="shared" si="141"/>
        <v>1.2751904005931749</v>
      </c>
      <c r="O101" s="5">
        <f t="shared" si="83"/>
        <v>1.1031253321271874</v>
      </c>
      <c r="P101" s="5">
        <f t="shared" si="142"/>
        <v>0.48359069875499033</v>
      </c>
      <c r="Q101" s="11" t="str" cm="1">
        <f t="array" ref="Q101">INDEX({"a","b","c","d"},MATCH(MIN(M101:P101),M101:P101,0))</f>
        <v>d</v>
      </c>
      <c r="R101" s="5">
        <f t="shared" si="85"/>
        <v>3.3160504628020262</v>
      </c>
      <c r="S101" s="5">
        <f t="shared" si="86"/>
        <v>1.7268646080719292</v>
      </c>
      <c r="T101" s="5">
        <f t="shared" si="87"/>
        <v>1.145806856228569</v>
      </c>
      <c r="U101" s="5">
        <f t="shared" si="88"/>
        <v>0.22200867700792076</v>
      </c>
      <c r="V101" s="11" t="str" cm="1">
        <f t="array" ref="V101">INDEX({"a","b","c","d"},MATCH(MIN(R101:U101),R101:U101,0))</f>
        <v>d</v>
      </c>
      <c r="W101" s="5">
        <f t="shared" si="89"/>
        <v>3.2046234682928567</v>
      </c>
      <c r="X101" s="5">
        <f t="shared" si="90"/>
        <v>1.7756486362698576</v>
      </c>
      <c r="Y101" s="5">
        <f t="shared" si="91"/>
        <v>1.6371564365681579</v>
      </c>
      <c r="Z101" s="5">
        <f t="shared" si="92"/>
        <v>0.21327143412668895</v>
      </c>
      <c r="AA101" s="11" t="str" cm="1">
        <f t="array" ref="AA101">INDEX({"a","b","c","d"},MATCH(MIN(W101:Z101),W101:Z101,0))</f>
        <v>d</v>
      </c>
      <c r="AB101" s="5">
        <f t="shared" si="93"/>
        <v>3.1072910673179104</v>
      </c>
      <c r="AC101" s="5">
        <f t="shared" si="94"/>
        <v>1.5192119962815185</v>
      </c>
      <c r="AD101" s="5">
        <f t="shared" si="95"/>
        <v>2.0455175045834388</v>
      </c>
      <c r="AE101" s="5">
        <f t="shared" si="96"/>
        <v>0.19993236866234756</v>
      </c>
      <c r="AF101" s="11" t="str" cm="1">
        <f t="array" ref="AF101">INDEX({"a","b","c","d"},MATCH(MIN(AB101:AE101),AB101:AE101,0))</f>
        <v>d</v>
      </c>
      <c r="AG101" s="5">
        <f t="shared" si="97"/>
        <v>3.3411480855715823</v>
      </c>
      <c r="AH101" s="5">
        <f t="shared" si="98"/>
        <v>1.9914275281726324</v>
      </c>
      <c r="AI101" s="5">
        <f t="shared" si="99"/>
        <v>2.0156303350241078</v>
      </c>
      <c r="AJ101" s="5">
        <f t="shared" si="100"/>
        <v>0.19993236866234756</v>
      </c>
      <c r="AK101" s="11" t="str" cm="1">
        <f t="array" ref="AK101">INDEX({"a","b","c","d"},MATCH(MIN(AG101:AJ101),AG101:AJ101,0))</f>
        <v>d</v>
      </c>
      <c r="AL101" s="5">
        <f t="shared" si="101"/>
        <v>3.6898127323026206</v>
      </c>
      <c r="AM101" s="5">
        <f t="shared" si="102"/>
        <v>2.2793917842587681</v>
      </c>
      <c r="AN101" s="5">
        <f t="shared" si="103"/>
        <v>1.9933939692204308</v>
      </c>
      <c r="AO101" s="5">
        <f t="shared" si="104"/>
        <v>0.19993236866234756</v>
      </c>
      <c r="AP101" s="11" t="str" cm="1">
        <f t="array" ref="AP101">INDEX({"a","b","c","d"},MATCH(MIN(AL101:AO101),AL101:AO101,0))</f>
        <v>d</v>
      </c>
      <c r="AQ101" s="5">
        <f t="shared" si="105"/>
        <v>3.8415536967338819</v>
      </c>
      <c r="AR101" s="5">
        <f t="shared" si="106"/>
        <v>2.3761456843408681</v>
      </c>
      <c r="AS101" s="5">
        <f t="shared" si="107"/>
        <v>1.973062876361914</v>
      </c>
      <c r="AT101" s="5">
        <f t="shared" si="108"/>
        <v>0.19993236866234756</v>
      </c>
      <c r="AU101" s="11" t="str" cm="1">
        <f t="array" ref="AU101">INDEX({"a","b","c","d"},MATCH(MIN(AQ101:AT101),AQ101:AT101,0))</f>
        <v>d</v>
      </c>
      <c r="AV101" s="5">
        <f t="shared" si="109"/>
        <v>3.8419649292160272</v>
      </c>
      <c r="AW101" s="5">
        <f t="shared" si="110"/>
        <v>2.4256630833252428</v>
      </c>
      <c r="AX101" s="5">
        <f t="shared" si="111"/>
        <v>1.973062876361914</v>
      </c>
      <c r="AY101" s="5">
        <f t="shared" si="112"/>
        <v>0.19993236866234756</v>
      </c>
      <c r="AZ101" s="11" t="str" cm="1">
        <f t="array" ref="AZ101">INDEX({"a","b","c","d"},MATCH(MIN(AV101:AY101),AV101:AY101,0))</f>
        <v>d</v>
      </c>
      <c r="BA101" s="5">
        <f t="shared" si="113"/>
        <v>3.8654860138613318</v>
      </c>
      <c r="BB101" s="5">
        <f t="shared" si="114"/>
        <v>2.444278756597202</v>
      </c>
      <c r="BC101" s="5">
        <f t="shared" si="115"/>
        <v>1.973062876361914</v>
      </c>
      <c r="BD101" s="5">
        <f t="shared" si="116"/>
        <v>0.19993236866234756</v>
      </c>
      <c r="BE101" s="11" t="str" cm="1">
        <f t="array" ref="BE101">INDEX({"a","b","c","d"},MATCH(MIN(BA101:BD101),BA101:BD101,0))</f>
        <v>d</v>
      </c>
      <c r="BF101" s="5">
        <f t="shared" si="117"/>
        <v>3.8654860138613318</v>
      </c>
      <c r="BG101" s="5">
        <f t="shared" si="118"/>
        <v>2.444278756597202</v>
      </c>
      <c r="BH101" s="5">
        <f t="shared" si="119"/>
        <v>1.973062876361914</v>
      </c>
      <c r="BI101" s="5">
        <f t="shared" si="120"/>
        <v>0.19993236866234756</v>
      </c>
      <c r="BJ101" s="11" t="str" cm="1">
        <f t="array" ref="BJ101">INDEX({"a","b","c","d"},MATCH(MIN(BF101:BI101),BF101:BI101,0))</f>
        <v>d</v>
      </c>
      <c r="BK101" s="5">
        <f t="shared" si="121"/>
        <v>3.8654860138613318</v>
      </c>
      <c r="BL101" s="5">
        <f t="shared" si="122"/>
        <v>2.444278756597202</v>
      </c>
      <c r="BM101" s="5">
        <f t="shared" si="123"/>
        <v>1.973062876361914</v>
      </c>
      <c r="BN101" s="5">
        <f t="shared" si="124"/>
        <v>0.19993236866234756</v>
      </c>
      <c r="BO101" s="11" t="str" cm="1">
        <f t="array" ref="BO101">INDEX({"a","b","c","d"},MATCH(MIN(BK101:BN101),BK101:BN101,0))</f>
        <v>d</v>
      </c>
      <c r="BP101" s="5">
        <f t="shared" si="125"/>
        <v>3.8654860138613318</v>
      </c>
      <c r="BQ101" s="5">
        <f t="shared" si="126"/>
        <v>2.444278756597202</v>
      </c>
      <c r="BR101" s="5">
        <f t="shared" si="127"/>
        <v>1.973062876361914</v>
      </c>
      <c r="BS101" s="5">
        <f t="shared" si="128"/>
        <v>0.19993236866234756</v>
      </c>
      <c r="BT101" s="11" t="str" cm="1">
        <f t="array" ref="BT101">INDEX({"a","b","c","d"},MATCH(MIN(BP101:BS101),BP101:BS101,0))</f>
        <v>d</v>
      </c>
      <c r="BU101" s="5">
        <f t="shared" si="129"/>
        <v>3.8654860138613318</v>
      </c>
      <c r="BV101" s="5">
        <f t="shared" si="130"/>
        <v>2.444278756597202</v>
      </c>
      <c r="BW101" s="5">
        <f t="shared" si="131"/>
        <v>1.973062876361914</v>
      </c>
      <c r="BX101" s="5">
        <f t="shared" si="132"/>
        <v>0.19993236866234756</v>
      </c>
      <c r="BY101" s="11" t="str" cm="1">
        <f t="array" ref="BY101">INDEX({"a","b","c","d"},MATCH(MIN(BU101:BX101),BU101:BX101,0))</f>
        <v>d</v>
      </c>
      <c r="BZ101" s="5">
        <f t="shared" si="133"/>
        <v>3.8654860138613318</v>
      </c>
      <c r="CA101" s="5">
        <f t="shared" si="134"/>
        <v>2.444278756597202</v>
      </c>
      <c r="CB101" s="5">
        <f t="shared" si="135"/>
        <v>1.973062876361914</v>
      </c>
      <c r="CC101" s="5">
        <f t="shared" si="136"/>
        <v>0.19993236866234756</v>
      </c>
      <c r="CD101" s="11" t="str" cm="1">
        <f t="array" ref="CD101">INDEX({"a","b","c","d"},MATCH(MIN(BZ101:CC101),BZ101:CC101,0))</f>
        <v>d</v>
      </c>
    </row>
    <row r="102" spans="1:82">
      <c r="A102" s="38" t="s">
        <v>124</v>
      </c>
      <c r="B102" s="27">
        <v>232</v>
      </c>
      <c r="C102" s="27">
        <v>7.5</v>
      </c>
      <c r="D102" s="27">
        <v>19</v>
      </c>
      <c r="E102" s="24">
        <f t="shared" si="137"/>
        <v>1.2512240753346462</v>
      </c>
      <c r="F102" s="24">
        <f t="shared" si="138"/>
        <v>0.99630341218088658</v>
      </c>
      <c r="G102" s="24">
        <f t="shared" si="139"/>
        <v>2.3673687348074623</v>
      </c>
      <c r="H102" s="6"/>
      <c r="I102" s="6"/>
      <c r="J102" s="6"/>
      <c r="K102" s="6"/>
      <c r="L102" s="6"/>
      <c r="M102" s="5">
        <f t="shared" si="140"/>
        <v>1.3902605718778811</v>
      </c>
      <c r="N102" s="5">
        <f t="shared" si="141"/>
        <v>2.8570293842318462</v>
      </c>
      <c r="O102" s="5">
        <f t="shared" si="83"/>
        <v>3.019204555313999</v>
      </c>
      <c r="P102" s="5">
        <f t="shared" si="142"/>
        <v>4.5157955386631707</v>
      </c>
      <c r="Q102" s="11" t="str" cm="1">
        <f t="array" ref="Q102">INDEX({"a","b","c","d"},MATCH(MIN(M102:P102),M102:P102,0))</f>
        <v>a</v>
      </c>
      <c r="R102" s="5">
        <f t="shared" si="85"/>
        <v>1.0791765802617608</v>
      </c>
      <c r="S102" s="5">
        <f t="shared" si="86"/>
        <v>2.5917269933006932</v>
      </c>
      <c r="T102" s="5">
        <f t="shared" si="87"/>
        <v>3.4068891735252302</v>
      </c>
      <c r="U102" s="5">
        <f t="shared" si="88"/>
        <v>4.2234836519263022</v>
      </c>
      <c r="V102" s="11" t="str" cm="1">
        <f t="array" ref="V102">INDEX({"a","b","c","d"},MATCH(MIN(R102:U102),R102:U102,0))</f>
        <v>a</v>
      </c>
      <c r="W102" s="5">
        <f t="shared" si="89"/>
        <v>1.1143054242516197</v>
      </c>
      <c r="X102" s="5">
        <f t="shared" si="90"/>
        <v>2.5925406374432467</v>
      </c>
      <c r="Y102" s="5">
        <f t="shared" si="91"/>
        <v>3.3603761479238132</v>
      </c>
      <c r="Z102" s="5">
        <f t="shared" si="92"/>
        <v>4.215305718849657</v>
      </c>
      <c r="AA102" s="11" t="str" cm="1">
        <f t="array" ref="AA102">INDEX({"a","b","c","d"},MATCH(MIN(W102:Z102),W102:Z102,0))</f>
        <v>a</v>
      </c>
      <c r="AB102" s="5">
        <f t="shared" si="93"/>
        <v>1.1722815736762637</v>
      </c>
      <c r="AC102" s="5">
        <f t="shared" si="94"/>
        <v>2.5663949441106446</v>
      </c>
      <c r="AD102" s="5">
        <f t="shared" si="95"/>
        <v>3.2293293321699919</v>
      </c>
      <c r="AE102" s="5">
        <f t="shared" si="96"/>
        <v>4.1943853206356794</v>
      </c>
      <c r="AF102" s="11" t="str" cm="1">
        <f t="array" ref="AF102">INDEX({"a","b","c","d"},MATCH(MIN(AB102:AE102),AB102:AE102,0))</f>
        <v>a</v>
      </c>
      <c r="AG102" s="5">
        <f t="shared" si="97"/>
        <v>1.0694756910727961</v>
      </c>
      <c r="AH102" s="5">
        <f t="shared" si="98"/>
        <v>2.2476478123240717</v>
      </c>
      <c r="AI102" s="5">
        <f t="shared" si="99"/>
        <v>3.2145852712106273</v>
      </c>
      <c r="AJ102" s="5">
        <f t="shared" si="100"/>
        <v>4.1943853206356794</v>
      </c>
      <c r="AK102" s="11" t="str" cm="1">
        <f t="array" ref="AK102">INDEX({"a","b","c","d"},MATCH(MIN(AG102:AJ102),AG102:AJ102,0))</f>
        <v>a</v>
      </c>
      <c r="AL102" s="5">
        <f t="shared" si="101"/>
        <v>1.0165490759532811</v>
      </c>
      <c r="AM102" s="5">
        <f t="shared" si="102"/>
        <v>2.0719623726598799</v>
      </c>
      <c r="AN102" s="5">
        <f t="shared" si="103"/>
        <v>3.207320312618724</v>
      </c>
      <c r="AO102" s="5">
        <f t="shared" si="104"/>
        <v>4.1943853206356794</v>
      </c>
      <c r="AP102" s="11" t="str" cm="1">
        <f t="array" ref="AP102">INDEX({"a","b","c","d"},MATCH(MIN(AL102:AO102),AL102:AO102,0))</f>
        <v>a</v>
      </c>
      <c r="AQ102" s="5">
        <f t="shared" si="105"/>
        <v>1.0550865955801589</v>
      </c>
      <c r="AR102" s="5">
        <f t="shared" si="106"/>
        <v>1.9823734199526768</v>
      </c>
      <c r="AS102" s="5">
        <f t="shared" si="107"/>
        <v>3.1922078510527134</v>
      </c>
      <c r="AT102" s="5">
        <f t="shared" si="108"/>
        <v>4.1943853206356794</v>
      </c>
      <c r="AU102" s="11" t="str" cm="1">
        <f t="array" ref="AU102">INDEX({"a","b","c","d"},MATCH(MIN(AQ102:AT102),AQ102:AT102,0))</f>
        <v>a</v>
      </c>
      <c r="AV102" s="5">
        <f t="shared" si="109"/>
        <v>1.0901115874411642</v>
      </c>
      <c r="AW102" s="5">
        <f t="shared" si="110"/>
        <v>1.9505173984095501</v>
      </c>
      <c r="AX102" s="5">
        <f t="shared" si="111"/>
        <v>3.1922078510527134</v>
      </c>
      <c r="AY102" s="5">
        <f t="shared" si="112"/>
        <v>4.1943853206356794</v>
      </c>
      <c r="AZ102" s="11" t="str" cm="1">
        <f t="array" ref="AZ102">INDEX({"a","b","c","d"},MATCH(MIN(AV102:AY102),AV102:AY102,0))</f>
        <v>a</v>
      </c>
      <c r="BA102" s="5">
        <f t="shared" si="113"/>
        <v>1.1180519485441753</v>
      </c>
      <c r="BB102" s="5">
        <f t="shared" si="114"/>
        <v>1.92289955742402</v>
      </c>
      <c r="BC102" s="5">
        <f t="shared" si="115"/>
        <v>3.1922078510527134</v>
      </c>
      <c r="BD102" s="5">
        <f t="shared" si="116"/>
        <v>4.1943853206356794</v>
      </c>
      <c r="BE102" s="11" t="str" cm="1">
        <f t="array" ref="BE102">INDEX({"a","b","c","d"},MATCH(MIN(BA102:BD102),BA102:BD102,0))</f>
        <v>a</v>
      </c>
      <c r="BF102" s="5">
        <f t="shared" si="117"/>
        <v>1.1180519485441753</v>
      </c>
      <c r="BG102" s="5">
        <f t="shared" si="118"/>
        <v>1.92289955742402</v>
      </c>
      <c r="BH102" s="5">
        <f t="shared" si="119"/>
        <v>3.1922078510527134</v>
      </c>
      <c r="BI102" s="5">
        <f t="shared" si="120"/>
        <v>4.1943853206356794</v>
      </c>
      <c r="BJ102" s="11" t="str" cm="1">
        <f t="array" ref="BJ102">INDEX({"a","b","c","d"},MATCH(MIN(BF102:BI102),BF102:BI102,0))</f>
        <v>a</v>
      </c>
      <c r="BK102" s="5">
        <f t="shared" si="121"/>
        <v>1.1180519485441753</v>
      </c>
      <c r="BL102" s="5">
        <f t="shared" si="122"/>
        <v>1.92289955742402</v>
      </c>
      <c r="BM102" s="5">
        <f t="shared" si="123"/>
        <v>3.1922078510527134</v>
      </c>
      <c r="BN102" s="5">
        <f t="shared" si="124"/>
        <v>4.1943853206356794</v>
      </c>
      <c r="BO102" s="11" t="str" cm="1">
        <f t="array" ref="BO102">INDEX({"a","b","c","d"},MATCH(MIN(BK102:BN102),BK102:BN102,0))</f>
        <v>a</v>
      </c>
      <c r="BP102" s="5">
        <f t="shared" si="125"/>
        <v>1.1180519485441753</v>
      </c>
      <c r="BQ102" s="5">
        <f t="shared" si="126"/>
        <v>1.92289955742402</v>
      </c>
      <c r="BR102" s="5">
        <f t="shared" si="127"/>
        <v>3.1922078510527134</v>
      </c>
      <c r="BS102" s="5">
        <f t="shared" si="128"/>
        <v>4.1943853206356794</v>
      </c>
      <c r="BT102" s="11" t="str" cm="1">
        <f t="array" ref="BT102">INDEX({"a","b","c","d"},MATCH(MIN(BP102:BS102),BP102:BS102,0))</f>
        <v>a</v>
      </c>
      <c r="BU102" s="5">
        <f t="shared" si="129"/>
        <v>1.1180519485441753</v>
      </c>
      <c r="BV102" s="5">
        <f t="shared" si="130"/>
        <v>1.92289955742402</v>
      </c>
      <c r="BW102" s="5">
        <f t="shared" si="131"/>
        <v>3.1922078510527134</v>
      </c>
      <c r="BX102" s="5">
        <f t="shared" si="132"/>
        <v>4.1943853206356794</v>
      </c>
      <c r="BY102" s="11" t="str" cm="1">
        <f t="array" ref="BY102">INDEX({"a","b","c","d"},MATCH(MIN(BU102:BX102),BU102:BX102,0))</f>
        <v>a</v>
      </c>
      <c r="BZ102" s="5">
        <f t="shared" si="133"/>
        <v>1.1180519485441753</v>
      </c>
      <c r="CA102" s="5">
        <f t="shared" si="134"/>
        <v>1.92289955742402</v>
      </c>
      <c r="CB102" s="5">
        <f t="shared" si="135"/>
        <v>3.1922078510527134</v>
      </c>
      <c r="CC102" s="5">
        <f t="shared" si="136"/>
        <v>4.1943853206356794</v>
      </c>
      <c r="CD102" s="11" t="str" cm="1">
        <f t="array" ref="CD102">INDEX({"a","b","c","d"},MATCH(MIN(BZ102:CC102),BZ102:CC102,0))</f>
        <v>a</v>
      </c>
    </row>
    <row r="103" spans="1:82">
      <c r="A103" s="38" t="s">
        <v>123</v>
      </c>
      <c r="B103" s="27">
        <v>210</v>
      </c>
      <c r="C103" s="27">
        <v>5</v>
      </c>
      <c r="D103" s="27">
        <v>12</v>
      </c>
      <c r="E103" s="24">
        <f t="shared" si="137"/>
        <v>1.0149819739154717</v>
      </c>
      <c r="F103" s="24">
        <f t="shared" si="138"/>
        <v>0.18259595368620696</v>
      </c>
      <c r="G103" s="24">
        <f t="shared" si="139"/>
        <v>0.96655883255452602</v>
      </c>
      <c r="H103" s="6"/>
      <c r="I103" s="6"/>
      <c r="J103" s="6"/>
      <c r="K103" s="6"/>
      <c r="L103" s="6"/>
      <c r="M103" s="5">
        <f t="shared" si="140"/>
        <v>0.81822499726706077</v>
      </c>
      <c r="N103" s="5">
        <f t="shared" si="141"/>
        <v>1.4134233854245835</v>
      </c>
      <c r="O103" s="5">
        <f t="shared" si="83"/>
        <v>1.5686277501358734</v>
      </c>
      <c r="P103" s="5">
        <f t="shared" si="142"/>
        <v>3.0538564450179218</v>
      </c>
      <c r="Q103" s="11" t="str" cm="1">
        <f t="array" ref="Q103">INDEX({"a","b","c","d"},MATCH(MIN(M103:P103),M103:P103,0))</f>
        <v>a</v>
      </c>
      <c r="R103" s="5">
        <f t="shared" si="85"/>
        <v>0.78121039269385628</v>
      </c>
      <c r="S103" s="5">
        <f t="shared" si="86"/>
        <v>1.3451274435992513</v>
      </c>
      <c r="T103" s="5">
        <f t="shared" si="87"/>
        <v>2.0969126946739993</v>
      </c>
      <c r="U103" s="5">
        <f t="shared" si="88"/>
        <v>2.7564884922988111</v>
      </c>
      <c r="V103" s="11" t="str" cm="1">
        <f t="array" ref="V103">INDEX({"a","b","c","d"},MATCH(MIN(R103:U103),R103:U103,0))</f>
        <v>a</v>
      </c>
      <c r="W103" s="5">
        <f t="shared" si="89"/>
        <v>0.63733300118100966</v>
      </c>
      <c r="X103" s="5">
        <f t="shared" si="90"/>
        <v>1.3630934376927664</v>
      </c>
      <c r="Y103" s="5">
        <f t="shared" si="91"/>
        <v>2.1934480639357261</v>
      </c>
      <c r="Z103" s="5">
        <f t="shared" si="92"/>
        <v>2.7479723543776373</v>
      </c>
      <c r="AA103" s="11" t="str" cm="1">
        <f t="array" ref="AA103">INDEX({"a","b","c","d"},MATCH(MIN(W103:Z103),W103:Z103,0))</f>
        <v>a</v>
      </c>
      <c r="AB103" s="5">
        <f t="shared" si="93"/>
        <v>0.53674718544888855</v>
      </c>
      <c r="AC103" s="5">
        <f t="shared" si="94"/>
        <v>1.0598421254304147</v>
      </c>
      <c r="AD103" s="5">
        <f t="shared" si="95"/>
        <v>2.2054754516898925</v>
      </c>
      <c r="AE103" s="5">
        <f t="shared" si="96"/>
        <v>2.7285790293040448</v>
      </c>
      <c r="AF103" s="11" t="str" cm="1">
        <f t="array" ref="AF103">INDEX({"a","b","c","d"},MATCH(MIN(AB103:AE103),AB103:AE103,0))</f>
        <v>a</v>
      </c>
      <c r="AG103" s="5">
        <f t="shared" si="97"/>
        <v>0.79209774157854174</v>
      </c>
      <c r="AH103" s="5">
        <f t="shared" si="98"/>
        <v>0.87432153237085974</v>
      </c>
      <c r="AI103" s="5">
        <f t="shared" si="99"/>
        <v>2.1779768646785969</v>
      </c>
      <c r="AJ103" s="5">
        <f t="shared" si="100"/>
        <v>2.7285790293040448</v>
      </c>
      <c r="AK103" s="11" t="str" cm="1">
        <f t="array" ref="AK103">INDEX({"a","b","c","d"},MATCH(MIN(AG103:AJ103),AG103:AJ103,0))</f>
        <v>a</v>
      </c>
      <c r="AL103" s="5">
        <f t="shared" si="101"/>
        <v>1.2197035812223851</v>
      </c>
      <c r="AM103" s="5">
        <f t="shared" si="102"/>
        <v>0.75600146421181791</v>
      </c>
      <c r="AN103" s="5">
        <f t="shared" si="103"/>
        <v>2.1612662896402521</v>
      </c>
      <c r="AO103" s="5">
        <f t="shared" si="104"/>
        <v>2.7285790293040448</v>
      </c>
      <c r="AP103" s="11" t="str" cm="1">
        <f t="array" ref="AP103">INDEX({"a","b","c","d"},MATCH(MIN(AL103:AO103),AL103:AO103,0))</f>
        <v>b</v>
      </c>
      <c r="AQ103" s="5">
        <f t="shared" si="105"/>
        <v>1.4048047397952548</v>
      </c>
      <c r="AR103" s="5">
        <f t="shared" si="106"/>
        <v>0.69900065924474819</v>
      </c>
      <c r="AS103" s="5">
        <f t="shared" si="107"/>
        <v>2.133935799449119</v>
      </c>
      <c r="AT103" s="5">
        <f t="shared" si="108"/>
        <v>2.7285790293040448</v>
      </c>
      <c r="AU103" s="11" t="str" cm="1">
        <f t="array" ref="AU103">INDEX({"a","b","c","d"},MATCH(MIN(AQ103:AT103),AQ103:AT103,0))</f>
        <v>b</v>
      </c>
      <c r="AV103" s="5">
        <f t="shared" si="109"/>
        <v>1.4284049310951483</v>
      </c>
      <c r="AW103" s="5">
        <f t="shared" si="110"/>
        <v>0.69295338058205469</v>
      </c>
      <c r="AX103" s="5">
        <f t="shared" si="111"/>
        <v>2.133935799449119</v>
      </c>
      <c r="AY103" s="5">
        <f t="shared" si="112"/>
        <v>2.7285790293040448</v>
      </c>
      <c r="AZ103" s="11" t="str" cm="1">
        <f t="array" ref="AZ103">INDEX({"a","b","c","d"},MATCH(MIN(AV103:AY103),AV103:AY103,0))</f>
        <v>b</v>
      </c>
      <c r="BA103" s="5">
        <f t="shared" si="113"/>
        <v>1.4598433636186425</v>
      </c>
      <c r="BB103" s="5">
        <f t="shared" si="114"/>
        <v>0.67512103906327792</v>
      </c>
      <c r="BC103" s="5">
        <f t="shared" si="115"/>
        <v>2.133935799449119</v>
      </c>
      <c r="BD103" s="5">
        <f t="shared" si="116"/>
        <v>2.7285790293040448</v>
      </c>
      <c r="BE103" s="11" t="str" cm="1">
        <f t="array" ref="BE103">INDEX({"a","b","c","d"},MATCH(MIN(BA103:BD103),BA103:BD103,0))</f>
        <v>b</v>
      </c>
      <c r="BF103" s="5">
        <f t="shared" si="117"/>
        <v>1.4598433636186425</v>
      </c>
      <c r="BG103" s="5">
        <f t="shared" si="118"/>
        <v>0.67512103906327792</v>
      </c>
      <c r="BH103" s="5">
        <f t="shared" si="119"/>
        <v>2.133935799449119</v>
      </c>
      <c r="BI103" s="5">
        <f t="shared" si="120"/>
        <v>2.7285790293040448</v>
      </c>
      <c r="BJ103" s="11" t="str" cm="1">
        <f t="array" ref="BJ103">INDEX({"a","b","c","d"},MATCH(MIN(BF103:BI103),BF103:BI103,0))</f>
        <v>b</v>
      </c>
      <c r="BK103" s="5">
        <f t="shared" si="121"/>
        <v>1.4598433636186425</v>
      </c>
      <c r="BL103" s="5">
        <f t="shared" si="122"/>
        <v>0.67512103906327792</v>
      </c>
      <c r="BM103" s="5">
        <f t="shared" si="123"/>
        <v>2.133935799449119</v>
      </c>
      <c r="BN103" s="5">
        <f t="shared" si="124"/>
        <v>2.7285790293040448</v>
      </c>
      <c r="BO103" s="11" t="str" cm="1">
        <f t="array" ref="BO103">INDEX({"a","b","c","d"},MATCH(MIN(BK103:BN103),BK103:BN103,0))</f>
        <v>b</v>
      </c>
      <c r="BP103" s="5">
        <f t="shared" si="125"/>
        <v>1.4598433636186425</v>
      </c>
      <c r="BQ103" s="5">
        <f t="shared" si="126"/>
        <v>0.67512103906327792</v>
      </c>
      <c r="BR103" s="5">
        <f t="shared" si="127"/>
        <v>2.133935799449119</v>
      </c>
      <c r="BS103" s="5">
        <f t="shared" si="128"/>
        <v>2.7285790293040448</v>
      </c>
      <c r="BT103" s="11" t="str" cm="1">
        <f t="array" ref="BT103">INDEX({"a","b","c","d"},MATCH(MIN(BP103:BS103),BP103:BS103,0))</f>
        <v>b</v>
      </c>
      <c r="BU103" s="5">
        <f t="shared" si="129"/>
        <v>1.4598433636186425</v>
      </c>
      <c r="BV103" s="5">
        <f t="shared" si="130"/>
        <v>0.67512103906327792</v>
      </c>
      <c r="BW103" s="5">
        <f t="shared" si="131"/>
        <v>2.133935799449119</v>
      </c>
      <c r="BX103" s="5">
        <f t="shared" si="132"/>
        <v>2.7285790293040448</v>
      </c>
      <c r="BY103" s="11" t="str" cm="1">
        <f t="array" ref="BY103">INDEX({"a","b","c","d"},MATCH(MIN(BU103:BX103),BU103:BX103,0))</f>
        <v>b</v>
      </c>
      <c r="BZ103" s="5">
        <f t="shared" si="133"/>
        <v>1.4598433636186425</v>
      </c>
      <c r="CA103" s="5">
        <f t="shared" si="134"/>
        <v>0.67512103906327792</v>
      </c>
      <c r="CB103" s="5">
        <f t="shared" si="135"/>
        <v>2.133935799449119</v>
      </c>
      <c r="CC103" s="5">
        <f t="shared" si="136"/>
        <v>2.7285790293040448</v>
      </c>
      <c r="CD103" s="11" t="str" cm="1">
        <f t="array" ref="CD103">INDEX({"a","b","c","d"},MATCH(MIN(BZ103:CC103),BZ103:CC103,0))</f>
        <v>b</v>
      </c>
    </row>
    <row r="104" spans="1:82">
      <c r="A104" s="38" t="s">
        <v>122</v>
      </c>
      <c r="B104" s="27">
        <v>153</v>
      </c>
      <c r="C104" s="27">
        <v>2.7</v>
      </c>
      <c r="D104" s="27">
        <v>13</v>
      </c>
      <c r="E104" s="24">
        <f t="shared" si="137"/>
        <v>0.40290016569306492</v>
      </c>
      <c r="F104" s="24">
        <f t="shared" si="138"/>
        <v>-0.56601490812889821</v>
      </c>
      <c r="G104" s="24">
        <f t="shared" si="139"/>
        <v>1.1666745328763741</v>
      </c>
      <c r="H104" s="6"/>
      <c r="I104" s="6"/>
      <c r="J104" s="6"/>
      <c r="K104" s="6"/>
      <c r="L104" s="6"/>
      <c r="M104" s="5">
        <f t="shared" si="140"/>
        <v>1.6842539311282276</v>
      </c>
      <c r="N104" s="5">
        <f t="shared" si="141"/>
        <v>1.3578773454925781</v>
      </c>
      <c r="O104" s="5">
        <f t="shared" si="83"/>
        <v>1.4403273390066853</v>
      </c>
      <c r="P104" s="5">
        <f t="shared" si="142"/>
        <v>2.61743203661204</v>
      </c>
      <c r="Q104" s="11" t="str" cm="1">
        <f t="array" ref="Q104">INDEX({"a","b","c","d"},MATCH(MIN(M104:P104),M104:P104,0))</f>
        <v>b</v>
      </c>
      <c r="R104" s="5">
        <f t="shared" si="85"/>
        <v>1.6636239581530898</v>
      </c>
      <c r="S104" s="5">
        <f t="shared" si="86"/>
        <v>1.5472930775293212</v>
      </c>
      <c r="T104" s="5">
        <f t="shared" si="87"/>
        <v>2.0503072459610174</v>
      </c>
      <c r="U104" s="5">
        <f t="shared" si="88"/>
        <v>2.36031760881722</v>
      </c>
      <c r="V104" s="11" t="str" cm="1">
        <f t="array" ref="V104">INDEX({"a","b","c","d"},MATCH(MIN(R104:U104),R104:U104,0))</f>
        <v>b</v>
      </c>
      <c r="W104" s="5">
        <f t="shared" si="89"/>
        <v>1.4793356363035133</v>
      </c>
      <c r="X104" s="5">
        <f t="shared" si="90"/>
        <v>1.6044760783938823</v>
      </c>
      <c r="Y104" s="5">
        <f t="shared" si="91"/>
        <v>2.3243284905986203</v>
      </c>
      <c r="Z104" s="5">
        <f t="shared" si="92"/>
        <v>2.3511662662917598</v>
      </c>
      <c r="AA104" s="11" t="str" cm="1">
        <f t="array" ref="AA104">INDEX({"a","b","c","d"},MATCH(MIN(W104:Z104),W104:Z104,0))</f>
        <v>a</v>
      </c>
      <c r="AB104" s="5">
        <f t="shared" si="93"/>
        <v>1.3644438987028698</v>
      </c>
      <c r="AC104" s="5">
        <f t="shared" si="94"/>
        <v>0.9181372223952079</v>
      </c>
      <c r="AD104" s="5">
        <f t="shared" si="95"/>
        <v>2.4792558544445629</v>
      </c>
      <c r="AE104" s="5">
        <f t="shared" si="96"/>
        <v>2.3345067644465729</v>
      </c>
      <c r="AF104" s="11" t="str" cm="1">
        <f t="array" ref="AF104">INDEX({"a","b","c","d"},MATCH(MIN(AB104:AE104),AB104:AE104,0))</f>
        <v>b</v>
      </c>
      <c r="AG104" s="5">
        <f t="shared" si="97"/>
        <v>1.6641992121424887</v>
      </c>
      <c r="AH104" s="5">
        <f t="shared" si="98"/>
        <v>0.29900155143326074</v>
      </c>
      <c r="AI104" s="5">
        <f t="shared" si="99"/>
        <v>2.4467452467990114</v>
      </c>
      <c r="AJ104" s="5">
        <f t="shared" si="100"/>
        <v>2.3345067644465729</v>
      </c>
      <c r="AK104" s="11" t="str" cm="1">
        <f t="array" ref="AK104">INDEX({"a","b","c","d"},MATCH(MIN(AG104:AJ104),AG104:AJ104,0))</f>
        <v>b</v>
      </c>
      <c r="AL104" s="5">
        <f t="shared" si="101"/>
        <v>2.1079932486091479</v>
      </c>
      <c r="AM104" s="5">
        <f t="shared" si="102"/>
        <v>0.3896126778600506</v>
      </c>
      <c r="AN104" s="5">
        <f t="shared" si="103"/>
        <v>2.4255107422495925</v>
      </c>
      <c r="AO104" s="5">
        <f t="shared" si="104"/>
        <v>2.3345067644465729</v>
      </c>
      <c r="AP104" s="11" t="str" cm="1">
        <f t="array" ref="AP104">INDEX({"a","b","c","d"},MATCH(MIN(AL104:AO104),AL104:AO104,0))</f>
        <v>b</v>
      </c>
      <c r="AQ104" s="5">
        <f t="shared" si="105"/>
        <v>2.2941346016704607</v>
      </c>
      <c r="AR104" s="5">
        <f t="shared" si="106"/>
        <v>0.45103727771949387</v>
      </c>
      <c r="AS104" s="5">
        <f t="shared" si="107"/>
        <v>2.3984969618311025</v>
      </c>
      <c r="AT104" s="5">
        <f t="shared" si="108"/>
        <v>2.3345067644465729</v>
      </c>
      <c r="AU104" s="11" t="str" cm="1">
        <f t="array" ref="AU104">INDEX({"a","b","c","d"},MATCH(MIN(AQ104:AT104),AQ104:AT104,0))</f>
        <v>b</v>
      </c>
      <c r="AV104" s="5">
        <f t="shared" si="109"/>
        <v>2.3223613136410353</v>
      </c>
      <c r="AW104" s="5">
        <f t="shared" si="110"/>
        <v>0.48605266612381293</v>
      </c>
      <c r="AX104" s="5">
        <f t="shared" si="111"/>
        <v>2.3984969618311025</v>
      </c>
      <c r="AY104" s="5">
        <f t="shared" si="112"/>
        <v>2.3345067644465729</v>
      </c>
      <c r="AZ104" s="11" t="str" cm="1">
        <f t="array" ref="AZ104">INDEX({"a","b","c","d"},MATCH(MIN(AV104:AY104),AV104:AY104,0))</f>
        <v>b</v>
      </c>
      <c r="BA104" s="5">
        <f t="shared" si="113"/>
        <v>2.3577091452764409</v>
      </c>
      <c r="BB104" s="5">
        <f t="shared" si="114"/>
        <v>0.4957861754635699</v>
      </c>
      <c r="BC104" s="5">
        <f t="shared" si="115"/>
        <v>2.3984969618311025</v>
      </c>
      <c r="BD104" s="5">
        <f t="shared" si="116"/>
        <v>2.3345067644465729</v>
      </c>
      <c r="BE104" s="11" t="str" cm="1">
        <f t="array" ref="BE104">INDEX({"a","b","c","d"},MATCH(MIN(BA104:BD104),BA104:BD104,0))</f>
        <v>b</v>
      </c>
      <c r="BF104" s="5">
        <f t="shared" si="117"/>
        <v>2.3577091452764409</v>
      </c>
      <c r="BG104" s="5">
        <f t="shared" si="118"/>
        <v>0.4957861754635699</v>
      </c>
      <c r="BH104" s="5">
        <f t="shared" si="119"/>
        <v>2.3984969618311025</v>
      </c>
      <c r="BI104" s="5">
        <f t="shared" si="120"/>
        <v>2.3345067644465729</v>
      </c>
      <c r="BJ104" s="11" t="str" cm="1">
        <f t="array" ref="BJ104">INDEX({"a","b","c","d"},MATCH(MIN(BF104:BI104),BF104:BI104,0))</f>
        <v>b</v>
      </c>
      <c r="BK104" s="5">
        <f t="shared" si="121"/>
        <v>2.3577091452764409</v>
      </c>
      <c r="BL104" s="5">
        <f t="shared" si="122"/>
        <v>0.4957861754635699</v>
      </c>
      <c r="BM104" s="5">
        <f t="shared" si="123"/>
        <v>2.3984969618311025</v>
      </c>
      <c r="BN104" s="5">
        <f t="shared" si="124"/>
        <v>2.3345067644465729</v>
      </c>
      <c r="BO104" s="11" t="str" cm="1">
        <f t="array" ref="BO104">INDEX({"a","b","c","d"},MATCH(MIN(BK104:BN104),BK104:BN104,0))</f>
        <v>b</v>
      </c>
      <c r="BP104" s="5">
        <f t="shared" si="125"/>
        <v>2.3577091452764409</v>
      </c>
      <c r="BQ104" s="5">
        <f t="shared" si="126"/>
        <v>0.4957861754635699</v>
      </c>
      <c r="BR104" s="5">
        <f t="shared" si="127"/>
        <v>2.3984969618311025</v>
      </c>
      <c r="BS104" s="5">
        <f t="shared" si="128"/>
        <v>2.3345067644465729</v>
      </c>
      <c r="BT104" s="11" t="str" cm="1">
        <f t="array" ref="BT104">INDEX({"a","b","c","d"},MATCH(MIN(BP104:BS104),BP104:BS104,0))</f>
        <v>b</v>
      </c>
      <c r="BU104" s="5">
        <f t="shared" si="129"/>
        <v>2.3577091452764409</v>
      </c>
      <c r="BV104" s="5">
        <f t="shared" si="130"/>
        <v>0.4957861754635699</v>
      </c>
      <c r="BW104" s="5">
        <f t="shared" si="131"/>
        <v>2.3984969618311025</v>
      </c>
      <c r="BX104" s="5">
        <f t="shared" si="132"/>
        <v>2.3345067644465729</v>
      </c>
      <c r="BY104" s="11" t="str" cm="1">
        <f t="array" ref="BY104">INDEX({"a","b","c","d"},MATCH(MIN(BU104:BX104),BU104:BX104,0))</f>
        <v>b</v>
      </c>
      <c r="BZ104" s="5">
        <f t="shared" si="133"/>
        <v>2.3577091452764409</v>
      </c>
      <c r="CA104" s="5">
        <f t="shared" si="134"/>
        <v>0.4957861754635699</v>
      </c>
      <c r="CB104" s="5">
        <f t="shared" si="135"/>
        <v>2.3984969618311025</v>
      </c>
      <c r="CC104" s="5">
        <f t="shared" si="136"/>
        <v>2.3345067644465729</v>
      </c>
      <c r="CD104" s="11" t="str" cm="1">
        <f t="array" ref="CD104">INDEX({"a","b","c","d"},MATCH(MIN(BZ104:CC104),BZ104:CC104,0))</f>
        <v>b</v>
      </c>
    </row>
    <row r="105" spans="1:82">
      <c r="A105" s="38" t="s">
        <v>121</v>
      </c>
      <c r="B105" s="27">
        <v>84</v>
      </c>
      <c r="C105" s="27">
        <v>1.3</v>
      </c>
      <c r="D105" s="27">
        <v>4</v>
      </c>
      <c r="E105" s="24">
        <f t="shared" si="137"/>
        <v>-0.33804097057616433</v>
      </c>
      <c r="F105" s="24">
        <f t="shared" si="138"/>
        <v>-1.0216910848859189</v>
      </c>
      <c r="G105" s="24">
        <f t="shared" si="139"/>
        <v>-0.63436677002025821</v>
      </c>
      <c r="H105" s="6"/>
      <c r="I105" s="6"/>
      <c r="J105" s="6"/>
      <c r="K105" s="6"/>
      <c r="L105" s="6"/>
      <c r="M105" s="5">
        <f t="shared" si="140"/>
        <v>2.9238233908008291</v>
      </c>
      <c r="N105" s="5">
        <f t="shared" si="141"/>
        <v>1.2492179832316601</v>
      </c>
      <c r="O105" s="5">
        <f t="shared" si="83"/>
        <v>1.0916619460862909</v>
      </c>
      <c r="P105" s="5">
        <f t="shared" si="142"/>
        <v>0.75653679267084784</v>
      </c>
      <c r="Q105" s="11" t="str" cm="1">
        <f t="array" ref="Q105">INDEX({"a","b","c","d"},MATCH(MIN(M105:P105),M105:P105,0))</f>
        <v>d</v>
      </c>
      <c r="R105" s="5">
        <f t="shared" si="85"/>
        <v>3.1751560259292444</v>
      </c>
      <c r="S105" s="5">
        <f t="shared" si="86"/>
        <v>1.7648825464276758</v>
      </c>
      <c r="T105" s="5">
        <f t="shared" si="87"/>
        <v>1.333531796334148</v>
      </c>
      <c r="U105" s="5">
        <f t="shared" si="88"/>
        <v>0.5538204687278574</v>
      </c>
      <c r="V105" s="11" t="str" cm="1">
        <f t="array" ref="V105">INDEX({"a","b","c","d"},MATCH(MIN(R105:U105),R105:U105,0))</f>
        <v>d</v>
      </c>
      <c r="W105" s="5">
        <f t="shared" si="89"/>
        <v>3.0534627076518577</v>
      </c>
      <c r="X105" s="5">
        <f t="shared" si="90"/>
        <v>1.8150324823208464</v>
      </c>
      <c r="Y105" s="5">
        <f t="shared" si="91"/>
        <v>1.8252424554447466</v>
      </c>
      <c r="Z105" s="5">
        <f t="shared" si="92"/>
        <v>0.54582577368079555</v>
      </c>
      <c r="AA105" s="11" t="str" cm="1">
        <f t="array" ref="AA105">INDEX({"a","b","c","d"},MATCH(MIN(W105:Z105),W105:Z105,0))</f>
        <v>d</v>
      </c>
      <c r="AB105" s="5">
        <f t="shared" si="93"/>
        <v>2.9539321725577543</v>
      </c>
      <c r="AC105" s="5">
        <f t="shared" si="94"/>
        <v>1.3954707408463516</v>
      </c>
      <c r="AD105" s="5">
        <f t="shared" si="95"/>
        <v>2.2125851863360539</v>
      </c>
      <c r="AE105" s="5">
        <f t="shared" si="96"/>
        <v>0.54251371844699348</v>
      </c>
      <c r="AF105" s="11" t="str" cm="1">
        <f t="array" ref="AF105">INDEX({"a","b","c","d"},MATCH(MIN(AB105:AE105),AB105:AE105,0))</f>
        <v>d</v>
      </c>
      <c r="AG105" s="5">
        <f t="shared" si="97"/>
        <v>3.1945930044866864</v>
      </c>
      <c r="AH105" s="5">
        <f t="shared" si="98"/>
        <v>1.8135025489092407</v>
      </c>
      <c r="AI105" s="5">
        <f t="shared" si="99"/>
        <v>2.1799195612401943</v>
      </c>
      <c r="AJ105" s="5">
        <f t="shared" si="100"/>
        <v>0.54251371844699348</v>
      </c>
      <c r="AK105" s="11" t="str" cm="1">
        <f t="array" ref="AK105">INDEX({"a","b","c","d"},MATCH(MIN(AG105:AJ105),AG105:AJ105,0))</f>
        <v>d</v>
      </c>
      <c r="AL105" s="5">
        <f t="shared" si="101"/>
        <v>3.5666619236214614</v>
      </c>
      <c r="AM105" s="5">
        <f t="shared" si="102"/>
        <v>2.0760003953204071</v>
      </c>
      <c r="AN105" s="5">
        <f t="shared" si="103"/>
        <v>2.1561389621842406</v>
      </c>
      <c r="AO105" s="5">
        <f t="shared" si="104"/>
        <v>0.54251371844699348</v>
      </c>
      <c r="AP105" s="11" t="str" cm="1">
        <f t="array" ref="AP105">INDEX({"a","b","c","d"},MATCH(MIN(AL105:AO105),AL105:AO105,0))</f>
        <v>d</v>
      </c>
      <c r="AQ105" s="5">
        <f t="shared" si="105"/>
        <v>3.7272274769140958</v>
      </c>
      <c r="AR105" s="5">
        <f t="shared" si="106"/>
        <v>2.173552692078204</v>
      </c>
      <c r="AS105" s="5">
        <f t="shared" si="107"/>
        <v>2.1309808376595676</v>
      </c>
      <c r="AT105" s="5">
        <f t="shared" si="108"/>
        <v>0.54251371844699348</v>
      </c>
      <c r="AU105" s="11" t="str" cm="1">
        <f t="array" ref="AU105">INDEX({"a","b","c","d"},MATCH(MIN(AQ105:AT105),AQ105:AT105,0))</f>
        <v>d</v>
      </c>
      <c r="AV105" s="5">
        <f t="shared" si="109"/>
        <v>3.7326063664703812</v>
      </c>
      <c r="AW105" s="5">
        <f t="shared" si="110"/>
        <v>2.2212987348473807</v>
      </c>
      <c r="AX105" s="5">
        <f t="shared" si="111"/>
        <v>2.1309808376595676</v>
      </c>
      <c r="AY105" s="5">
        <f t="shared" si="112"/>
        <v>0.54251371844699348</v>
      </c>
      <c r="AZ105" s="11" t="str" cm="1">
        <f t="array" ref="AZ105">INDEX({"a","b","c","d"},MATCH(MIN(AV105:AY105),AV105:AY105,0))</f>
        <v>d</v>
      </c>
      <c r="BA105" s="5">
        <f t="shared" si="113"/>
        <v>3.7566358395947512</v>
      </c>
      <c r="BB105" s="5">
        <f t="shared" si="114"/>
        <v>2.2425102762798859</v>
      </c>
      <c r="BC105" s="5">
        <f t="shared" si="115"/>
        <v>2.1309808376595676</v>
      </c>
      <c r="BD105" s="5">
        <f t="shared" si="116"/>
        <v>0.54251371844699348</v>
      </c>
      <c r="BE105" s="11" t="str" cm="1">
        <f t="array" ref="BE105">INDEX({"a","b","c","d"},MATCH(MIN(BA105:BD105),BA105:BD105,0))</f>
        <v>d</v>
      </c>
      <c r="BF105" s="5">
        <f t="shared" si="117"/>
        <v>3.7566358395947512</v>
      </c>
      <c r="BG105" s="5">
        <f t="shared" si="118"/>
        <v>2.2425102762798859</v>
      </c>
      <c r="BH105" s="5">
        <f t="shared" si="119"/>
        <v>2.1309808376595676</v>
      </c>
      <c r="BI105" s="5">
        <f t="shared" si="120"/>
        <v>0.54251371844699348</v>
      </c>
      <c r="BJ105" s="11" t="str" cm="1">
        <f t="array" ref="BJ105">INDEX({"a","b","c","d"},MATCH(MIN(BF105:BI105),BF105:BI105,0))</f>
        <v>d</v>
      </c>
      <c r="BK105" s="5">
        <f t="shared" si="121"/>
        <v>3.7566358395947512</v>
      </c>
      <c r="BL105" s="5">
        <f t="shared" si="122"/>
        <v>2.2425102762798859</v>
      </c>
      <c r="BM105" s="5">
        <f t="shared" si="123"/>
        <v>2.1309808376595676</v>
      </c>
      <c r="BN105" s="5">
        <f t="shared" si="124"/>
        <v>0.54251371844699348</v>
      </c>
      <c r="BO105" s="11" t="str" cm="1">
        <f t="array" ref="BO105">INDEX({"a","b","c","d"},MATCH(MIN(BK105:BN105),BK105:BN105,0))</f>
        <v>d</v>
      </c>
      <c r="BP105" s="5">
        <f t="shared" si="125"/>
        <v>3.7566358395947512</v>
      </c>
      <c r="BQ105" s="5">
        <f t="shared" si="126"/>
        <v>2.2425102762798859</v>
      </c>
      <c r="BR105" s="5">
        <f t="shared" si="127"/>
        <v>2.1309808376595676</v>
      </c>
      <c r="BS105" s="5">
        <f t="shared" si="128"/>
        <v>0.54251371844699348</v>
      </c>
      <c r="BT105" s="11" t="str" cm="1">
        <f t="array" ref="BT105">INDEX({"a","b","c","d"},MATCH(MIN(BP105:BS105),BP105:BS105,0))</f>
        <v>d</v>
      </c>
      <c r="BU105" s="5">
        <f t="shared" si="129"/>
        <v>3.7566358395947512</v>
      </c>
      <c r="BV105" s="5">
        <f t="shared" si="130"/>
        <v>2.2425102762798859</v>
      </c>
      <c r="BW105" s="5">
        <f t="shared" si="131"/>
        <v>2.1309808376595676</v>
      </c>
      <c r="BX105" s="5">
        <f t="shared" si="132"/>
        <v>0.54251371844699348</v>
      </c>
      <c r="BY105" s="11" t="str" cm="1">
        <f t="array" ref="BY105">INDEX({"a","b","c","d"},MATCH(MIN(BU105:BX105),BU105:BX105,0))</f>
        <v>d</v>
      </c>
      <c r="BZ105" s="5">
        <f t="shared" si="133"/>
        <v>3.7566358395947512</v>
      </c>
      <c r="CA105" s="5">
        <f t="shared" si="134"/>
        <v>2.2425102762798859</v>
      </c>
      <c r="CB105" s="5">
        <f t="shared" si="135"/>
        <v>2.1309808376595676</v>
      </c>
      <c r="CC105" s="5">
        <f t="shared" si="136"/>
        <v>0.54251371844699348</v>
      </c>
      <c r="CD105" s="11" t="str" cm="1">
        <f t="array" ref="CD105">INDEX({"a","b","c","d"},MATCH(MIN(BZ105:CC105),BZ105:CC105,0))</f>
        <v>d</v>
      </c>
    </row>
    <row r="106" spans="1:82">
      <c r="A106" s="38" t="s">
        <v>120</v>
      </c>
      <c r="B106" s="27">
        <v>253</v>
      </c>
      <c r="C106" s="27">
        <v>7</v>
      </c>
      <c r="D106" s="27">
        <v>15</v>
      </c>
      <c r="E106" s="24">
        <f t="shared" si="137"/>
        <v>1.4767278994165853</v>
      </c>
      <c r="F106" s="24">
        <f t="shared" si="138"/>
        <v>0.83356192048195066</v>
      </c>
      <c r="G106" s="24">
        <f t="shared" si="139"/>
        <v>1.5669059335200701</v>
      </c>
      <c r="H106" s="6"/>
      <c r="I106" s="6"/>
      <c r="J106" s="6"/>
      <c r="K106" s="6"/>
      <c r="L106" s="6"/>
      <c r="M106" s="5">
        <f t="shared" si="140"/>
        <v>0.75917946617125298</v>
      </c>
      <c r="N106" s="5">
        <f t="shared" si="141"/>
        <v>2.3088406113660773</v>
      </c>
      <c r="O106" s="5">
        <f t="shared" si="83"/>
        <v>2.4771322369580924</v>
      </c>
      <c r="P106" s="5">
        <f t="shared" si="142"/>
        <v>4.0106279403019292</v>
      </c>
      <c r="Q106" s="11" t="str" cm="1">
        <f t="array" ref="Q106">INDEX({"a","b","c","d"},MATCH(MIN(M106:P106),M106:P106,0))</f>
        <v>a</v>
      </c>
      <c r="R106" s="5">
        <f t="shared" si="85"/>
        <v>0.25648918821489236</v>
      </c>
      <c r="S106" s="5">
        <f t="shared" si="86"/>
        <v>2.0689158072424494</v>
      </c>
      <c r="T106" s="5">
        <f t="shared" si="87"/>
        <v>2.8958870055096875</v>
      </c>
      <c r="U106" s="5">
        <f t="shared" si="88"/>
        <v>3.7085477330372094</v>
      </c>
      <c r="V106" s="11" t="str" cm="1">
        <f t="array" ref="V106">INDEX({"a","b","c","d"},MATCH(MIN(R106:U106),R106:U106,0))</f>
        <v>a</v>
      </c>
      <c r="W106" s="5">
        <f t="shared" si="89"/>
        <v>0.3778727541158266</v>
      </c>
      <c r="X106" s="5">
        <f t="shared" si="90"/>
        <v>2.0630674184322788</v>
      </c>
      <c r="Y106" s="5">
        <f t="shared" si="91"/>
        <v>2.8589629213856464</v>
      </c>
      <c r="Z106" s="5">
        <f t="shared" si="92"/>
        <v>3.7003942919989194</v>
      </c>
      <c r="AA106" s="11" t="str" cm="1">
        <f t="array" ref="AA106">INDEX({"a","b","c","d"},MATCH(MIN(W106:Z106),W106:Z106,0))</f>
        <v>a</v>
      </c>
      <c r="AB106" s="5">
        <f t="shared" si="93"/>
        <v>0.4850978931048236</v>
      </c>
      <c r="AC106" s="5">
        <f t="shared" si="94"/>
        <v>2.0230783626360243</v>
      </c>
      <c r="AD106" s="5">
        <f t="shared" si="95"/>
        <v>2.7414084619325476</v>
      </c>
      <c r="AE106" s="5">
        <f t="shared" si="96"/>
        <v>3.6799248859385503</v>
      </c>
      <c r="AF106" s="11" t="str" cm="1">
        <f t="array" ref="AF106">INDEX({"a","b","c","d"},MATCH(MIN(AB106:AE106),AB106:AE106,0))</f>
        <v>a</v>
      </c>
      <c r="AG106" s="5">
        <f t="shared" si="97"/>
        <v>0.24468767010291093</v>
      </c>
      <c r="AH106" s="5">
        <f t="shared" si="98"/>
        <v>1.8010090966339154</v>
      </c>
      <c r="AI106" s="5">
        <f t="shared" si="99"/>
        <v>2.7235594628965103</v>
      </c>
      <c r="AJ106" s="5">
        <f t="shared" si="100"/>
        <v>3.6799248859385503</v>
      </c>
      <c r="AK106" s="11" t="str" cm="1">
        <f t="array" ref="AK106">INDEX({"a","b","c","d"},MATCH(MIN(AG106:AJ106),AG106:AJ106,0))</f>
        <v>a</v>
      </c>
      <c r="AL106" s="5">
        <f t="shared" si="101"/>
        <v>0.36582528901279077</v>
      </c>
      <c r="AM106" s="5">
        <f t="shared" si="102"/>
        <v>1.6186466447784376</v>
      </c>
      <c r="AN106" s="5">
        <f t="shared" si="103"/>
        <v>2.7142083892500826</v>
      </c>
      <c r="AO106" s="5">
        <f t="shared" si="104"/>
        <v>3.6799248859385503</v>
      </c>
      <c r="AP106" s="11" t="str" cm="1">
        <f t="array" ref="AP106">INDEX({"a","b","c","d"},MATCH(MIN(AL106:AO106),AL106:AO106,0))</f>
        <v>a</v>
      </c>
      <c r="AQ106" s="5">
        <f t="shared" si="105"/>
        <v>0.54210062542703297</v>
      </c>
      <c r="AR106" s="5">
        <f t="shared" si="106"/>
        <v>1.5288045709334792</v>
      </c>
      <c r="AS106" s="5">
        <f t="shared" si="107"/>
        <v>2.6940830720513662</v>
      </c>
      <c r="AT106" s="5">
        <f t="shared" si="108"/>
        <v>3.6799248859385503</v>
      </c>
      <c r="AU106" s="11" t="str" cm="1">
        <f t="array" ref="AU106">INDEX({"a","b","c","d"},MATCH(MIN(AQ106:AT106),AQ106:AT106,0))</f>
        <v>a</v>
      </c>
      <c r="AV106" s="5">
        <f t="shared" si="109"/>
        <v>0.59009239010685643</v>
      </c>
      <c r="AW106" s="5">
        <f t="shared" si="110"/>
        <v>1.4994387280958192</v>
      </c>
      <c r="AX106" s="5">
        <f t="shared" si="111"/>
        <v>2.6940830720513662</v>
      </c>
      <c r="AY106" s="5">
        <f t="shared" si="112"/>
        <v>3.6799248859385503</v>
      </c>
      <c r="AZ106" s="11" t="str" cm="1">
        <f t="array" ref="AZ106">INDEX({"a","b","c","d"},MATCH(MIN(AV106:AY106),AV106:AY106,0))</f>
        <v>a</v>
      </c>
      <c r="BA106" s="5">
        <f t="shared" si="113"/>
        <v>0.62790147108833583</v>
      </c>
      <c r="BB106" s="5">
        <f t="shared" si="114"/>
        <v>1.4734235690166855</v>
      </c>
      <c r="BC106" s="5">
        <f t="shared" si="115"/>
        <v>2.6940830720513662</v>
      </c>
      <c r="BD106" s="5">
        <f t="shared" si="116"/>
        <v>3.6799248859385503</v>
      </c>
      <c r="BE106" s="11" t="str" cm="1">
        <f t="array" ref="BE106">INDEX({"a","b","c","d"},MATCH(MIN(BA106:BD106),BA106:BD106,0))</f>
        <v>a</v>
      </c>
      <c r="BF106" s="5">
        <f t="shared" si="117"/>
        <v>0.62790147108833583</v>
      </c>
      <c r="BG106" s="5">
        <f t="shared" si="118"/>
        <v>1.4734235690166855</v>
      </c>
      <c r="BH106" s="5">
        <f t="shared" si="119"/>
        <v>2.6940830720513662</v>
      </c>
      <c r="BI106" s="5">
        <f t="shared" si="120"/>
        <v>3.6799248859385503</v>
      </c>
      <c r="BJ106" s="11" t="str" cm="1">
        <f t="array" ref="BJ106">INDEX({"a","b","c","d"},MATCH(MIN(BF106:BI106),BF106:BI106,0))</f>
        <v>a</v>
      </c>
      <c r="BK106" s="5">
        <f t="shared" si="121"/>
        <v>0.62790147108833583</v>
      </c>
      <c r="BL106" s="5">
        <f t="shared" si="122"/>
        <v>1.4734235690166855</v>
      </c>
      <c r="BM106" s="5">
        <f t="shared" si="123"/>
        <v>2.6940830720513662</v>
      </c>
      <c r="BN106" s="5">
        <f t="shared" si="124"/>
        <v>3.6799248859385503</v>
      </c>
      <c r="BO106" s="11" t="str" cm="1">
        <f t="array" ref="BO106">INDEX({"a","b","c","d"},MATCH(MIN(BK106:BN106),BK106:BN106,0))</f>
        <v>a</v>
      </c>
      <c r="BP106" s="5">
        <f t="shared" si="125"/>
        <v>0.62790147108833583</v>
      </c>
      <c r="BQ106" s="5">
        <f t="shared" si="126"/>
        <v>1.4734235690166855</v>
      </c>
      <c r="BR106" s="5">
        <f t="shared" si="127"/>
        <v>2.6940830720513662</v>
      </c>
      <c r="BS106" s="5">
        <f t="shared" si="128"/>
        <v>3.6799248859385503</v>
      </c>
      <c r="BT106" s="11" t="str" cm="1">
        <f t="array" ref="BT106">INDEX({"a","b","c","d"},MATCH(MIN(BP106:BS106),BP106:BS106,0))</f>
        <v>a</v>
      </c>
      <c r="BU106" s="5">
        <f t="shared" si="129"/>
        <v>0.62790147108833583</v>
      </c>
      <c r="BV106" s="5">
        <f t="shared" si="130"/>
        <v>1.4734235690166855</v>
      </c>
      <c r="BW106" s="5">
        <f t="shared" si="131"/>
        <v>2.6940830720513662</v>
      </c>
      <c r="BX106" s="5">
        <f t="shared" si="132"/>
        <v>3.6799248859385503</v>
      </c>
      <c r="BY106" s="11" t="str" cm="1">
        <f t="array" ref="BY106">INDEX({"a","b","c","d"},MATCH(MIN(BU106:BX106),BU106:BX106,0))</f>
        <v>a</v>
      </c>
      <c r="BZ106" s="5">
        <f t="shared" si="133"/>
        <v>0.62790147108833583</v>
      </c>
      <c r="CA106" s="5">
        <f t="shared" si="134"/>
        <v>1.4734235690166855</v>
      </c>
      <c r="CB106" s="5">
        <f t="shared" si="135"/>
        <v>2.6940830720513662</v>
      </c>
      <c r="CC106" s="5">
        <f t="shared" si="136"/>
        <v>3.6799248859385503</v>
      </c>
      <c r="CD106" s="11" t="str" cm="1">
        <f t="array" ref="CD106">INDEX({"a","b","c","d"},MATCH(MIN(BZ106:CC106),BZ106:CC106,0))</f>
        <v>a</v>
      </c>
    </row>
    <row r="107" spans="1:82">
      <c r="A107" s="38" t="s">
        <v>119</v>
      </c>
      <c r="B107" s="27">
        <v>19</v>
      </c>
      <c r="C107" s="27">
        <v>0.9</v>
      </c>
      <c r="D107" s="27">
        <v>4</v>
      </c>
      <c r="E107" s="24">
        <f t="shared" si="137"/>
        <v>-1.0360289974964527</v>
      </c>
      <c r="F107" s="24">
        <f t="shared" si="138"/>
        <v>-1.1518842782450676</v>
      </c>
      <c r="G107" s="24">
        <f t="shared" si="139"/>
        <v>-0.63436677002025821</v>
      </c>
      <c r="H107" s="6"/>
      <c r="I107" s="6"/>
      <c r="J107" s="6"/>
      <c r="K107" s="6"/>
      <c r="L107" s="6"/>
      <c r="M107" s="5">
        <f t="shared" si="140"/>
        <v>3.3833673706163152</v>
      </c>
      <c r="N107" s="5">
        <f t="shared" si="141"/>
        <v>1.6741011537621018</v>
      </c>
      <c r="O107" s="5">
        <f t="shared" si="83"/>
        <v>1.506040724507556</v>
      </c>
      <c r="P107" s="5">
        <f t="shared" si="142"/>
        <v>0.39756078969642272</v>
      </c>
      <c r="Q107" s="11" t="str" cm="1">
        <f t="array" ref="Q107">INDEX({"a","b","c","d"},MATCH(MIN(M107:P107),M107:P107,0))</f>
        <v>d</v>
      </c>
      <c r="R107" s="5">
        <f t="shared" si="85"/>
        <v>3.6754320986640905</v>
      </c>
      <c r="S107" s="5">
        <f t="shared" si="86"/>
        <v>2.1225251646204168</v>
      </c>
      <c r="T107" s="5">
        <f t="shared" si="87"/>
        <v>1.5354280977761301</v>
      </c>
      <c r="U107" s="5">
        <f t="shared" si="88"/>
        <v>0.45681302717881617</v>
      </c>
      <c r="V107" s="11" t="str" cm="1">
        <f t="array" ref="V107">INDEX({"a","b","c","d"},MATCH(MIN(R107:U107),R107:U107,0))</f>
        <v>d</v>
      </c>
      <c r="W107" s="5">
        <f t="shared" si="89"/>
        <v>3.5523679467616462</v>
      </c>
      <c r="X107" s="5">
        <f t="shared" si="90"/>
        <v>2.1749182865441341</v>
      </c>
      <c r="Y107" s="5">
        <f t="shared" si="91"/>
        <v>2.0151885402669003</v>
      </c>
      <c r="Z107" s="5">
        <f t="shared" si="92"/>
        <v>0.45626220745574314</v>
      </c>
      <c r="AA107" s="11" t="str" cm="1">
        <f t="array" ref="AA107">INDEX({"a","b","c","d"},MATCH(MIN(W107:Z107),W107:Z107,0))</f>
        <v>d</v>
      </c>
      <c r="AB107" s="5">
        <f t="shared" si="93"/>
        <v>3.4504162216586587</v>
      </c>
      <c r="AC107" s="5">
        <f t="shared" si="94"/>
        <v>1.8722614688091639</v>
      </c>
      <c r="AD107" s="5">
        <f t="shared" si="95"/>
        <v>2.4264371823952686</v>
      </c>
      <c r="AE107" s="5">
        <f t="shared" si="96"/>
        <v>0.46660028583858149</v>
      </c>
      <c r="AF107" s="11" t="str" cm="1">
        <f t="array" ref="AF107">INDEX({"a","b","c","d"},MATCH(MIN(AB107:AE107),AB107:AE107,0))</f>
        <v>d</v>
      </c>
      <c r="AG107" s="5">
        <f t="shared" si="97"/>
        <v>3.6981822860703151</v>
      </c>
      <c r="AH107" s="5">
        <f t="shared" si="98"/>
        <v>2.2596261261897115</v>
      </c>
      <c r="AI107" s="5">
        <f t="shared" si="99"/>
        <v>2.3981766536659084</v>
      </c>
      <c r="AJ107" s="5">
        <f t="shared" si="100"/>
        <v>0.46660028583858149</v>
      </c>
      <c r="AK107" s="11" t="str" cm="1">
        <f t="array" ref="AK107">INDEX({"a","b","c","d"},MATCH(MIN(AG107:AJ107),AG107:AJ107,0))</f>
        <v>d</v>
      </c>
      <c r="AL107" s="5">
        <f t="shared" si="101"/>
        <v>4.0623227600549763</v>
      </c>
      <c r="AM107" s="5">
        <f t="shared" si="102"/>
        <v>2.5480325723521187</v>
      </c>
      <c r="AN107" s="5">
        <f t="shared" si="103"/>
        <v>2.3769138719380667</v>
      </c>
      <c r="AO107" s="5">
        <f t="shared" si="104"/>
        <v>0.46660028583858149</v>
      </c>
      <c r="AP107" s="11" t="str" cm="1">
        <f t="array" ref="AP107">INDEX({"a","b","c","d"},MATCH(MIN(AL107:AO107),AL107:AO107,0))</f>
        <v>d</v>
      </c>
      <c r="AQ107" s="5">
        <f t="shared" si="105"/>
        <v>4.2188908011770119</v>
      </c>
      <c r="AR107" s="5">
        <f t="shared" si="106"/>
        <v>2.6488895615989616</v>
      </c>
      <c r="AS107" s="5">
        <f t="shared" si="107"/>
        <v>2.3591540403348294</v>
      </c>
      <c r="AT107" s="5">
        <f t="shared" si="108"/>
        <v>0.46660028583858149</v>
      </c>
      <c r="AU107" s="11" t="str" cm="1">
        <f t="array" ref="AU107">INDEX({"a","b","c","d"},MATCH(MIN(AQ107:AT107),AQ107:AT107,0))</f>
        <v>d</v>
      </c>
      <c r="AV107" s="5">
        <f t="shared" si="109"/>
        <v>4.2217533720934108</v>
      </c>
      <c r="AW107" s="5">
        <f t="shared" si="110"/>
        <v>2.6982475731473397</v>
      </c>
      <c r="AX107" s="5">
        <f t="shared" si="111"/>
        <v>2.3591540403348294</v>
      </c>
      <c r="AY107" s="5">
        <f t="shared" si="112"/>
        <v>0.46660028583858149</v>
      </c>
      <c r="AZ107" s="11" t="str" cm="1">
        <f t="array" ref="AZ107">INDEX({"a","b","c","d"},MATCH(MIN(AV107:AY107),AV107:AY107,0))</f>
        <v>d</v>
      </c>
      <c r="BA107" s="5">
        <f t="shared" si="113"/>
        <v>4.2469009451879209</v>
      </c>
      <c r="BB107" s="5">
        <f t="shared" si="114"/>
        <v>2.7182868778339788</v>
      </c>
      <c r="BC107" s="5">
        <f t="shared" si="115"/>
        <v>2.3591540403348294</v>
      </c>
      <c r="BD107" s="5">
        <f t="shared" si="116"/>
        <v>0.46660028583858149</v>
      </c>
      <c r="BE107" s="11" t="str" cm="1">
        <f t="array" ref="BE107">INDEX({"a","b","c","d"},MATCH(MIN(BA107:BD107),BA107:BD107,0))</f>
        <v>d</v>
      </c>
      <c r="BF107" s="5">
        <f t="shared" si="117"/>
        <v>4.2469009451879209</v>
      </c>
      <c r="BG107" s="5">
        <f t="shared" si="118"/>
        <v>2.7182868778339788</v>
      </c>
      <c r="BH107" s="5">
        <f t="shared" si="119"/>
        <v>2.3591540403348294</v>
      </c>
      <c r="BI107" s="5">
        <f t="shared" si="120"/>
        <v>0.46660028583858149</v>
      </c>
      <c r="BJ107" s="11" t="str" cm="1">
        <f t="array" ref="BJ107">INDEX({"a","b","c","d"},MATCH(MIN(BF107:BI107),BF107:BI107,0))</f>
        <v>d</v>
      </c>
      <c r="BK107" s="5">
        <f t="shared" si="121"/>
        <v>4.2469009451879209</v>
      </c>
      <c r="BL107" s="5">
        <f t="shared" si="122"/>
        <v>2.7182868778339788</v>
      </c>
      <c r="BM107" s="5">
        <f t="shared" si="123"/>
        <v>2.3591540403348294</v>
      </c>
      <c r="BN107" s="5">
        <f t="shared" si="124"/>
        <v>0.46660028583858149</v>
      </c>
      <c r="BO107" s="11" t="str" cm="1">
        <f t="array" ref="BO107">INDEX({"a","b","c","d"},MATCH(MIN(BK107:BN107),BK107:BN107,0))</f>
        <v>d</v>
      </c>
      <c r="BP107" s="5">
        <f t="shared" si="125"/>
        <v>4.2469009451879209</v>
      </c>
      <c r="BQ107" s="5">
        <f t="shared" si="126"/>
        <v>2.7182868778339788</v>
      </c>
      <c r="BR107" s="5">
        <f t="shared" si="127"/>
        <v>2.3591540403348294</v>
      </c>
      <c r="BS107" s="5">
        <f t="shared" si="128"/>
        <v>0.46660028583858149</v>
      </c>
      <c r="BT107" s="11" t="str" cm="1">
        <f t="array" ref="BT107">INDEX({"a","b","c","d"},MATCH(MIN(BP107:BS107),BP107:BS107,0))</f>
        <v>d</v>
      </c>
      <c r="BU107" s="5">
        <f t="shared" si="129"/>
        <v>4.2469009451879209</v>
      </c>
      <c r="BV107" s="5">
        <f t="shared" si="130"/>
        <v>2.7182868778339788</v>
      </c>
      <c r="BW107" s="5">
        <f t="shared" si="131"/>
        <v>2.3591540403348294</v>
      </c>
      <c r="BX107" s="5">
        <f t="shared" si="132"/>
        <v>0.46660028583858149</v>
      </c>
      <c r="BY107" s="11" t="str" cm="1">
        <f t="array" ref="BY107">INDEX({"a","b","c","d"},MATCH(MIN(BU107:BX107),BU107:BX107,0))</f>
        <v>d</v>
      </c>
      <c r="BZ107" s="5">
        <f t="shared" si="133"/>
        <v>4.2469009451879209</v>
      </c>
      <c r="CA107" s="5">
        <f t="shared" si="134"/>
        <v>2.7182868778339788</v>
      </c>
      <c r="CB107" s="5">
        <f t="shared" si="135"/>
        <v>2.3591540403348294</v>
      </c>
      <c r="CC107" s="5">
        <f t="shared" si="136"/>
        <v>0.46660028583858149</v>
      </c>
      <c r="CD107" s="11" t="str" cm="1">
        <f t="array" ref="CD107">INDEX({"a","b","c","d"},MATCH(MIN(BZ107:CC107),BZ107:CC107,0))</f>
        <v>d</v>
      </c>
    </row>
    <row r="108" spans="1:82">
      <c r="A108" s="38" t="s">
        <v>118</v>
      </c>
      <c r="B108" s="27">
        <v>52</v>
      </c>
      <c r="C108" s="27">
        <v>1.6</v>
      </c>
      <c r="D108" s="27">
        <v>3</v>
      </c>
      <c r="E108" s="24">
        <f t="shared" si="137"/>
        <v>-0.68166584536769093</v>
      </c>
      <c r="F108" s="24">
        <f t="shared" si="138"/>
        <v>-0.92404618986655729</v>
      </c>
      <c r="G108" s="24">
        <f t="shared" si="139"/>
        <v>-0.83448247034210632</v>
      </c>
      <c r="H108" s="6"/>
      <c r="I108" s="6"/>
      <c r="J108" s="6"/>
      <c r="K108" s="6"/>
      <c r="L108" s="6"/>
      <c r="M108" s="5">
        <f t="shared" si="140"/>
        <v>3.1456763486106962</v>
      </c>
      <c r="N108" s="5">
        <f t="shared" si="141"/>
        <v>1.4194684494753713</v>
      </c>
      <c r="O108" s="5">
        <f t="shared" si="83"/>
        <v>1.247738665723213</v>
      </c>
      <c r="P108" s="5">
        <f t="shared" si="142"/>
        <v>0.36674469035461937</v>
      </c>
      <c r="Q108" s="11" t="str" cm="1">
        <f t="array" ref="Q108">INDEX({"a","b","c","d"},MATCH(MIN(M108:P108),M108:P108,0))</f>
        <v>d</v>
      </c>
      <c r="R108" s="5">
        <f t="shared" si="85"/>
        <v>3.450996781291594</v>
      </c>
      <c r="S108" s="5">
        <f t="shared" si="86"/>
        <v>1.8786871115274606</v>
      </c>
      <c r="T108" s="5">
        <f t="shared" si="87"/>
        <v>1.278318642067644</v>
      </c>
      <c r="U108" s="5">
        <f t="shared" si="88"/>
        <v>0.16607858620909344</v>
      </c>
      <c r="V108" s="11" t="str" cm="1">
        <f t="array" ref="V108">INDEX({"a","b","c","d"},MATCH(MIN(R108:U108),R108:U108,0))</f>
        <v>d</v>
      </c>
      <c r="W108" s="5">
        <f t="shared" si="89"/>
        <v>3.3406604154340473</v>
      </c>
      <c r="X108" s="5">
        <f t="shared" si="90"/>
        <v>1.923712654477695</v>
      </c>
      <c r="Y108" s="5">
        <f t="shared" si="91"/>
        <v>1.7562782646762998</v>
      </c>
      <c r="Z108" s="5">
        <f t="shared" si="92"/>
        <v>0.16095053901806794</v>
      </c>
      <c r="AA108" s="11" t="str" cm="1">
        <f t="array" ref="AA108">INDEX({"a","b","c","d"},MATCH(MIN(W108:Z108),W108:Z108,0))</f>
        <v>d</v>
      </c>
      <c r="AB108" s="5">
        <f t="shared" si="93"/>
        <v>3.244195729841485</v>
      </c>
      <c r="AC108" s="5">
        <f t="shared" si="94"/>
        <v>1.660852472449553</v>
      </c>
      <c r="AD108" s="5">
        <f t="shared" si="95"/>
        <v>2.1643984902248339</v>
      </c>
      <c r="AE108" s="5">
        <f t="shared" si="96"/>
        <v>0.16919680868128908</v>
      </c>
      <c r="AF108" s="11" t="str" cm="1">
        <f t="array" ref="AF108">INDEX({"a","b","c","d"},MATCH(MIN(AB108:AE108),AB108:AE108,0))</f>
        <v>d</v>
      </c>
      <c r="AG108" s="5">
        <f t="shared" si="97"/>
        <v>3.4751307338205644</v>
      </c>
      <c r="AH108" s="5">
        <f t="shared" si="98"/>
        <v>2.1338073973221312</v>
      </c>
      <c r="AI108" s="5">
        <f t="shared" si="99"/>
        <v>2.1351479375254323</v>
      </c>
      <c r="AJ108" s="5">
        <f t="shared" si="100"/>
        <v>0.16919680868128908</v>
      </c>
      <c r="AK108" s="11" t="str" cm="1">
        <f t="array" ref="AK108">INDEX({"a","b","c","d"},MATCH(MIN(AG108:AJ108),AG108:AJ108,0))</f>
        <v>d</v>
      </c>
      <c r="AL108" s="5">
        <f t="shared" si="101"/>
        <v>3.8243605076686009</v>
      </c>
      <c r="AM108" s="5">
        <f t="shared" si="102"/>
        <v>2.4120619289161915</v>
      </c>
      <c r="AN108" s="5">
        <f t="shared" si="103"/>
        <v>2.1132746201557211</v>
      </c>
      <c r="AO108" s="5">
        <f t="shared" si="104"/>
        <v>0.16919680868128908</v>
      </c>
      <c r="AP108" s="11" t="str" cm="1">
        <f t="array" ref="AP108">INDEX({"a","b","c","d"},MATCH(MIN(AL108:AO108),AL108:AO108,0))</f>
        <v>d</v>
      </c>
      <c r="AQ108" s="5">
        <f t="shared" si="105"/>
        <v>3.9761771635573457</v>
      </c>
      <c r="AR108" s="5">
        <f t="shared" si="106"/>
        <v>2.5088983517542953</v>
      </c>
      <c r="AS108" s="5">
        <f t="shared" si="107"/>
        <v>2.0927195609395901</v>
      </c>
      <c r="AT108" s="5">
        <f t="shared" si="108"/>
        <v>0.16919680868128908</v>
      </c>
      <c r="AU108" s="11" t="str" cm="1">
        <f t="array" ref="AU108">INDEX({"a","b","c","d"},MATCH(MIN(AQ108:AT108),AQ108:AT108,0))</f>
        <v>d</v>
      </c>
      <c r="AV108" s="5">
        <f t="shared" si="109"/>
        <v>3.9766475700646056</v>
      </c>
      <c r="AW108" s="5">
        <f t="shared" si="110"/>
        <v>2.5577801994333385</v>
      </c>
      <c r="AX108" s="5">
        <f t="shared" si="111"/>
        <v>2.0927195609395901</v>
      </c>
      <c r="AY108" s="5">
        <f t="shared" si="112"/>
        <v>0.16919680868128908</v>
      </c>
      <c r="AZ108" s="11" t="str" cm="1">
        <f t="array" ref="AZ108">INDEX({"a","b","c","d"},MATCH(MIN(AV108:AY108),AV108:AY108,0))</f>
        <v>d</v>
      </c>
      <c r="BA108" s="5">
        <f t="shared" si="113"/>
        <v>3.9993610104022577</v>
      </c>
      <c r="BB108" s="5">
        <f t="shared" si="114"/>
        <v>2.5773739316643338</v>
      </c>
      <c r="BC108" s="5">
        <f t="shared" si="115"/>
        <v>2.0927195609395901</v>
      </c>
      <c r="BD108" s="5">
        <f t="shared" si="116"/>
        <v>0.16919680868128908</v>
      </c>
      <c r="BE108" s="11" t="str" cm="1">
        <f t="array" ref="BE108">INDEX({"a","b","c","d"},MATCH(MIN(BA108:BD108),BA108:BD108,0))</f>
        <v>d</v>
      </c>
      <c r="BF108" s="5">
        <f t="shared" si="117"/>
        <v>3.9993610104022577</v>
      </c>
      <c r="BG108" s="5">
        <f t="shared" si="118"/>
        <v>2.5773739316643338</v>
      </c>
      <c r="BH108" s="5">
        <f t="shared" si="119"/>
        <v>2.0927195609395901</v>
      </c>
      <c r="BI108" s="5">
        <f t="shared" si="120"/>
        <v>0.16919680868128908</v>
      </c>
      <c r="BJ108" s="11" t="str" cm="1">
        <f t="array" ref="BJ108">INDEX({"a","b","c","d"},MATCH(MIN(BF108:BI108),BF108:BI108,0))</f>
        <v>d</v>
      </c>
      <c r="BK108" s="5">
        <f t="shared" si="121"/>
        <v>3.9993610104022577</v>
      </c>
      <c r="BL108" s="5">
        <f t="shared" si="122"/>
        <v>2.5773739316643338</v>
      </c>
      <c r="BM108" s="5">
        <f t="shared" si="123"/>
        <v>2.0927195609395901</v>
      </c>
      <c r="BN108" s="5">
        <f t="shared" si="124"/>
        <v>0.16919680868128908</v>
      </c>
      <c r="BO108" s="11" t="str" cm="1">
        <f t="array" ref="BO108">INDEX({"a","b","c","d"},MATCH(MIN(BK108:BN108),BK108:BN108,0))</f>
        <v>d</v>
      </c>
      <c r="BP108" s="5">
        <f t="shared" si="125"/>
        <v>3.9993610104022577</v>
      </c>
      <c r="BQ108" s="5">
        <f t="shared" si="126"/>
        <v>2.5773739316643338</v>
      </c>
      <c r="BR108" s="5">
        <f t="shared" si="127"/>
        <v>2.0927195609395901</v>
      </c>
      <c r="BS108" s="5">
        <f t="shared" si="128"/>
        <v>0.16919680868128908</v>
      </c>
      <c r="BT108" s="11" t="str" cm="1">
        <f t="array" ref="BT108">INDEX({"a","b","c","d"},MATCH(MIN(BP108:BS108),BP108:BS108,0))</f>
        <v>d</v>
      </c>
      <c r="BU108" s="5">
        <f t="shared" si="129"/>
        <v>3.9993610104022577</v>
      </c>
      <c r="BV108" s="5">
        <f t="shared" si="130"/>
        <v>2.5773739316643338</v>
      </c>
      <c r="BW108" s="5">
        <f t="shared" si="131"/>
        <v>2.0927195609395901</v>
      </c>
      <c r="BX108" s="5">
        <f t="shared" si="132"/>
        <v>0.16919680868128908</v>
      </c>
      <c r="BY108" s="11" t="str" cm="1">
        <f t="array" ref="BY108">INDEX({"a","b","c","d"},MATCH(MIN(BU108:BX108),BU108:BX108,0))</f>
        <v>d</v>
      </c>
      <c r="BZ108" s="5">
        <f t="shared" si="133"/>
        <v>3.9993610104022577</v>
      </c>
      <c r="CA108" s="5">
        <f t="shared" si="134"/>
        <v>2.5773739316643338</v>
      </c>
      <c r="CB108" s="5">
        <f t="shared" si="135"/>
        <v>2.0927195609395901</v>
      </c>
      <c r="CC108" s="5">
        <f t="shared" si="136"/>
        <v>0.16919680868128908</v>
      </c>
      <c r="CD108" s="11" t="str" cm="1">
        <f t="array" ref="CD108">INDEX({"a","b","c","d"},MATCH(MIN(BZ108:CC108),BZ108:CC108,0))</f>
        <v>d</v>
      </c>
    </row>
    <row r="109" spans="1:82">
      <c r="A109" s="38" t="s">
        <v>117</v>
      </c>
      <c r="B109" s="27">
        <v>171</v>
      </c>
      <c r="C109" s="27">
        <v>2.7</v>
      </c>
      <c r="D109" s="27">
        <v>14</v>
      </c>
      <c r="E109" s="24">
        <f t="shared" si="137"/>
        <v>0.59618915776329862</v>
      </c>
      <c r="F109" s="24">
        <f t="shared" si="138"/>
        <v>-0.56601490812889821</v>
      </c>
      <c r="G109" s="24">
        <f t="shared" si="139"/>
        <v>1.366790233198222</v>
      </c>
      <c r="H109" s="6"/>
      <c r="I109" s="6"/>
      <c r="J109" s="6"/>
      <c r="K109" s="6"/>
      <c r="L109" s="6"/>
      <c r="M109" s="5">
        <f t="shared" si="140"/>
        <v>1.658312685822394</v>
      </c>
      <c r="N109" s="5">
        <f t="shared" si="141"/>
        <v>1.5949701970960859</v>
      </c>
      <c r="O109" s="5">
        <f t="shared" si="83"/>
        <v>1.6891781511111406</v>
      </c>
      <c r="P109" s="5">
        <f t="shared" si="142"/>
        <v>2.8875350898802896</v>
      </c>
      <c r="Q109" s="11" t="str" cm="1">
        <f t="array" ref="Q109">INDEX({"a","b","c","d"},MATCH(MIN(M109:P109),M109:P109,0))</f>
        <v>b</v>
      </c>
      <c r="R109" s="5">
        <f t="shared" si="85"/>
        <v>1.5429722219608228</v>
      </c>
      <c r="S109" s="5">
        <f t="shared" si="86"/>
        <v>1.7418220239993054</v>
      </c>
      <c r="T109" s="5">
        <f t="shared" si="87"/>
        <v>2.2995529801197825</v>
      </c>
      <c r="U109" s="5">
        <f t="shared" si="88"/>
        <v>2.6308253938169801</v>
      </c>
      <c r="V109" s="11" t="str" cm="1">
        <f t="array" ref="V109">INDEX({"a","b","c","d"},MATCH(MIN(R109:U109),R109:U109,0))</f>
        <v>a</v>
      </c>
      <c r="W109" s="5">
        <f t="shared" si="89"/>
        <v>1.3469179684011114</v>
      </c>
      <c r="X109" s="5">
        <f t="shared" si="90"/>
        <v>1.7933673159508285</v>
      </c>
      <c r="Y109" s="5">
        <f t="shared" si="91"/>
        <v>2.5485787801652888</v>
      </c>
      <c r="Z109" s="5">
        <f t="shared" si="92"/>
        <v>2.621625979636669</v>
      </c>
      <c r="AA109" s="11" t="str" cm="1">
        <f t="array" ref="AA109">INDEX({"a","b","c","d"},MATCH(MIN(W109:Z109),W109:Z109,0))</f>
        <v>a</v>
      </c>
      <c r="AB109" s="5">
        <f t="shared" si="93"/>
        <v>1.2340597895721599</v>
      </c>
      <c r="AC109" s="5">
        <f t="shared" si="94"/>
        <v>1.1437433034706808</v>
      </c>
      <c r="AD109" s="5">
        <f t="shared" si="95"/>
        <v>2.6762155177504026</v>
      </c>
      <c r="AE109" s="5">
        <f t="shared" si="96"/>
        <v>2.6051842963797589</v>
      </c>
      <c r="AF109" s="11" t="str" cm="1">
        <f t="array" ref="AF109">INDEX({"a","b","c","d"},MATCH(MIN(AB109:AE109),AB109:AE109,0))</f>
        <v>b</v>
      </c>
      <c r="AG109" s="5">
        <f t="shared" si="97"/>
        <v>1.5353546922690289</v>
      </c>
      <c r="AH109" s="5">
        <f t="shared" si="98"/>
        <v>0.48569649826325068</v>
      </c>
      <c r="AI109" s="5">
        <f t="shared" si="99"/>
        <v>2.644658461079088</v>
      </c>
      <c r="AJ109" s="5">
        <f t="shared" si="100"/>
        <v>2.6051842963797589</v>
      </c>
      <c r="AK109" s="11" t="str" cm="1">
        <f t="array" ref="AK109">INDEX({"a","b","c","d"},MATCH(MIN(AG109:AJ109),AG109:AJ109,0))</f>
        <v>b</v>
      </c>
      <c r="AL109" s="5">
        <f t="shared" si="101"/>
        <v>1.9880438681454409</v>
      </c>
      <c r="AM109" s="5">
        <f t="shared" si="102"/>
        <v>0.3653337768750734</v>
      </c>
      <c r="AN109" s="5">
        <f t="shared" si="103"/>
        <v>2.6243110881977643</v>
      </c>
      <c r="AO109" s="5">
        <f t="shared" si="104"/>
        <v>2.6051842963797589</v>
      </c>
      <c r="AP109" s="11" t="str" cm="1">
        <f t="array" ref="AP109">INDEX({"a","b","c","d"},MATCH(MIN(AL109:AO109),AL109:AO109,0))</f>
        <v>b</v>
      </c>
      <c r="AQ109" s="5">
        <f t="shared" si="105"/>
        <v>2.1769520571370871</v>
      </c>
      <c r="AR109" s="5">
        <f t="shared" si="106"/>
        <v>0.36657061033621302</v>
      </c>
      <c r="AS109" s="5">
        <f t="shared" si="107"/>
        <v>2.5974597602085439</v>
      </c>
      <c r="AT109" s="5">
        <f t="shared" si="108"/>
        <v>2.6051842963797589</v>
      </c>
      <c r="AU109" s="11" t="str" cm="1">
        <f t="array" ref="AU109">INDEX({"a","b","c","d"},MATCH(MIN(AQ109:AT109),AQ109:AT109,0))</f>
        <v>b</v>
      </c>
      <c r="AV109" s="5">
        <f t="shared" si="109"/>
        <v>2.2111916007776453</v>
      </c>
      <c r="AW109" s="5">
        <f t="shared" si="110"/>
        <v>0.37372958623034763</v>
      </c>
      <c r="AX109" s="5">
        <f t="shared" si="111"/>
        <v>2.5974597602085439</v>
      </c>
      <c r="AY109" s="5">
        <f t="shared" si="112"/>
        <v>2.6051842963797589</v>
      </c>
      <c r="AZ109" s="11" t="str" cm="1">
        <f t="array" ref="AZ109">INDEX({"a","b","c","d"},MATCH(MIN(AV109:AY109),AV109:AY109,0))</f>
        <v>b</v>
      </c>
      <c r="BA109" s="5">
        <f t="shared" si="113"/>
        <v>2.247790130940305</v>
      </c>
      <c r="BB109" s="5">
        <f t="shared" si="114"/>
        <v>0.37513151753216234</v>
      </c>
      <c r="BC109" s="5">
        <f t="shared" si="115"/>
        <v>2.5974597602085439</v>
      </c>
      <c r="BD109" s="5">
        <f t="shared" si="116"/>
        <v>2.6051842963797589</v>
      </c>
      <c r="BE109" s="11" t="str" cm="1">
        <f t="array" ref="BE109">INDEX({"a","b","c","d"},MATCH(MIN(BA109:BD109),BA109:BD109,0))</f>
        <v>b</v>
      </c>
      <c r="BF109" s="5">
        <f t="shared" si="117"/>
        <v>2.247790130940305</v>
      </c>
      <c r="BG109" s="5">
        <f t="shared" si="118"/>
        <v>0.37513151753216234</v>
      </c>
      <c r="BH109" s="5">
        <f t="shared" si="119"/>
        <v>2.5974597602085439</v>
      </c>
      <c r="BI109" s="5">
        <f t="shared" si="120"/>
        <v>2.6051842963797589</v>
      </c>
      <c r="BJ109" s="11" t="str" cm="1">
        <f t="array" ref="BJ109">INDEX({"a","b","c","d"},MATCH(MIN(BF109:BI109),BF109:BI109,0))</f>
        <v>b</v>
      </c>
      <c r="BK109" s="5">
        <f t="shared" si="121"/>
        <v>2.247790130940305</v>
      </c>
      <c r="BL109" s="5">
        <f t="shared" si="122"/>
        <v>0.37513151753216234</v>
      </c>
      <c r="BM109" s="5">
        <f t="shared" si="123"/>
        <v>2.5974597602085439</v>
      </c>
      <c r="BN109" s="5">
        <f t="shared" si="124"/>
        <v>2.6051842963797589</v>
      </c>
      <c r="BO109" s="11" t="str" cm="1">
        <f t="array" ref="BO109">INDEX({"a","b","c","d"},MATCH(MIN(BK109:BN109),BK109:BN109,0))</f>
        <v>b</v>
      </c>
      <c r="BP109" s="5">
        <f t="shared" si="125"/>
        <v>2.247790130940305</v>
      </c>
      <c r="BQ109" s="5">
        <f t="shared" si="126"/>
        <v>0.37513151753216234</v>
      </c>
      <c r="BR109" s="5">
        <f t="shared" si="127"/>
        <v>2.5974597602085439</v>
      </c>
      <c r="BS109" s="5">
        <f t="shared" si="128"/>
        <v>2.6051842963797589</v>
      </c>
      <c r="BT109" s="11" t="str" cm="1">
        <f t="array" ref="BT109">INDEX({"a","b","c","d"},MATCH(MIN(BP109:BS109),BP109:BS109,0))</f>
        <v>b</v>
      </c>
      <c r="BU109" s="5">
        <f t="shared" si="129"/>
        <v>2.247790130940305</v>
      </c>
      <c r="BV109" s="5">
        <f t="shared" si="130"/>
        <v>0.37513151753216234</v>
      </c>
      <c r="BW109" s="5">
        <f t="shared" si="131"/>
        <v>2.5974597602085439</v>
      </c>
      <c r="BX109" s="5">
        <f t="shared" si="132"/>
        <v>2.6051842963797589</v>
      </c>
      <c r="BY109" s="11" t="str" cm="1">
        <f t="array" ref="BY109">INDEX({"a","b","c","d"},MATCH(MIN(BU109:BX109),BU109:BX109,0))</f>
        <v>b</v>
      </c>
      <c r="BZ109" s="5">
        <f t="shared" si="133"/>
        <v>2.247790130940305</v>
      </c>
      <c r="CA109" s="5">
        <f t="shared" si="134"/>
        <v>0.37513151753216234</v>
      </c>
      <c r="CB109" s="5">
        <f t="shared" si="135"/>
        <v>2.5974597602085439</v>
      </c>
      <c r="CC109" s="5">
        <f t="shared" si="136"/>
        <v>2.6051842963797589</v>
      </c>
      <c r="CD109" s="11" t="str" cm="1">
        <f t="array" ref="CD109">INDEX({"a","b","c","d"},MATCH(MIN(BZ109:CC109),BZ109:CC109,0))</f>
        <v>b</v>
      </c>
    </row>
    <row r="110" spans="1:82">
      <c r="A110" s="38" t="s">
        <v>116</v>
      </c>
      <c r="B110" s="27">
        <v>114</v>
      </c>
      <c r="C110" s="27">
        <v>2.2999999999999998</v>
      </c>
      <c r="D110" s="27">
        <v>17</v>
      </c>
      <c r="E110" s="24">
        <f t="shared" si="137"/>
        <v>-1.5892650459108149E-2</v>
      </c>
      <c r="F110" s="24">
        <f t="shared" si="138"/>
        <v>-0.69620810148804713</v>
      </c>
      <c r="G110" s="24">
        <f t="shared" si="139"/>
        <v>1.9671373341637661</v>
      </c>
      <c r="H110" s="6"/>
      <c r="I110" s="6"/>
      <c r="J110" s="6"/>
      <c r="K110" s="6"/>
      <c r="L110" s="6"/>
      <c r="M110" s="5">
        <f t="shared" si="140"/>
        <v>2.2010257663062269</v>
      </c>
      <c r="N110" s="5">
        <f t="shared" si="141"/>
        <v>2.086764861784177</v>
      </c>
      <c r="O110" s="5">
        <f t="shared" si="83"/>
        <v>2.153043173004308</v>
      </c>
      <c r="P110" s="5">
        <f t="shared" si="142"/>
        <v>3.1408057489775381</v>
      </c>
      <c r="Q110" s="11" t="str" cm="1">
        <f t="array" ref="Q110">INDEX({"a","b","c","d"},MATCH(MIN(M110:P110),M110:P110,0))</f>
        <v>b</v>
      </c>
      <c r="R110" s="5">
        <f t="shared" si="85"/>
        <v>2.1276636295224418</v>
      </c>
      <c r="S110" s="5">
        <f t="shared" si="86"/>
        <v>2.1955051696658114</v>
      </c>
      <c r="T110" s="5">
        <f t="shared" si="87"/>
        <v>2.6582648315387645</v>
      </c>
      <c r="U110" s="5">
        <f t="shared" si="88"/>
        <v>2.9230065000809282</v>
      </c>
      <c r="V110" s="11" t="str" cm="1">
        <f t="array" ref="V110">INDEX({"a","b","c","d"},MATCH(MIN(R110:U110),R110:U110,0))</f>
        <v>a</v>
      </c>
      <c r="W110" s="5">
        <f t="shared" si="89"/>
        <v>1.9519374480106606</v>
      </c>
      <c r="X110" s="5">
        <f t="shared" si="90"/>
        <v>2.2526684990516106</v>
      </c>
      <c r="Y110" s="5">
        <f t="shared" si="91"/>
        <v>2.9091506082777716</v>
      </c>
      <c r="Z110" s="5">
        <f t="shared" si="92"/>
        <v>2.9144956234353439</v>
      </c>
      <c r="AA110" s="11" t="str" cm="1">
        <f t="array" ref="AA110">INDEX({"a","b","c","d"},MATCH(MIN(W110:Z110),W110:Z110,0))</f>
        <v>a</v>
      </c>
      <c r="AB110" s="5">
        <f t="shared" si="93"/>
        <v>1.8557833614185679</v>
      </c>
      <c r="AC110" s="5">
        <f t="shared" si="94"/>
        <v>1.7300284544726887</v>
      </c>
      <c r="AD110" s="5">
        <f t="shared" si="95"/>
        <v>3.0454498322465828</v>
      </c>
      <c r="AE110" s="5">
        <f t="shared" si="96"/>
        <v>2.8989574203529678</v>
      </c>
      <c r="AF110" s="11" t="str" cm="1">
        <f t="array" ref="AF110">INDEX({"a","b","c","d"},MATCH(MIN(AB110:AE110),AB110:AE110,0))</f>
        <v>b</v>
      </c>
      <c r="AG110" s="5">
        <f t="shared" si="97"/>
        <v>2.1233692475855288</v>
      </c>
      <c r="AH110" s="5">
        <f t="shared" si="98"/>
        <v>1.2103421923655353</v>
      </c>
      <c r="AI110" s="5">
        <f t="shared" si="99"/>
        <v>3.0169392755638604</v>
      </c>
      <c r="AJ110" s="5">
        <f t="shared" si="100"/>
        <v>2.8989574203529678</v>
      </c>
      <c r="AK110" s="11" t="str" cm="1">
        <f t="array" ref="AK110">INDEX({"a","b","c","d"},MATCH(MIN(AG110:AJ110),AG110:AJ110,0))</f>
        <v>b</v>
      </c>
      <c r="AL110" s="5">
        <f t="shared" si="101"/>
        <v>2.5127584201998694</v>
      </c>
      <c r="AM110" s="5">
        <f t="shared" si="102"/>
        <v>1.2217030184227935</v>
      </c>
      <c r="AN110" s="5">
        <f t="shared" si="103"/>
        <v>2.9984387496543423</v>
      </c>
      <c r="AO110" s="5">
        <f t="shared" si="104"/>
        <v>2.8989574203529678</v>
      </c>
      <c r="AP110" s="11" t="str" cm="1">
        <f t="array" ref="AP110">INDEX({"a","b","c","d"},MATCH(MIN(AL110:AO110),AL110:AO110,0))</f>
        <v>b</v>
      </c>
      <c r="AQ110" s="5">
        <f t="shared" si="105"/>
        <v>2.6801100330153069</v>
      </c>
      <c r="AR110" s="5">
        <f t="shared" si="106"/>
        <v>1.2326222696133275</v>
      </c>
      <c r="AS110" s="5">
        <f t="shared" si="107"/>
        <v>2.9775771032235197</v>
      </c>
      <c r="AT110" s="5">
        <f t="shared" si="108"/>
        <v>2.8989574203529678</v>
      </c>
      <c r="AU110" s="11" t="str" cm="1">
        <f t="array" ref="AU110">INDEX({"a","b","c","d"},MATCH(MIN(AQ110:AT110),AQ110:AT110,0))</f>
        <v>b</v>
      </c>
      <c r="AV110" s="5">
        <f t="shared" si="109"/>
        <v>2.7122427234650468</v>
      </c>
      <c r="AW110" s="5">
        <f t="shared" si="110"/>
        <v>1.2383489911290855</v>
      </c>
      <c r="AX110" s="5">
        <f t="shared" si="111"/>
        <v>2.9775771032235197</v>
      </c>
      <c r="AY110" s="5">
        <f t="shared" si="112"/>
        <v>2.8989574203529678</v>
      </c>
      <c r="AZ110" s="11" t="str" cm="1">
        <f t="array" ref="AZ110">INDEX({"a","b","c","d"},MATCH(MIN(AV110:AY110),AV110:AY110,0))</f>
        <v>b</v>
      </c>
      <c r="BA110" s="5">
        <f t="shared" si="113"/>
        <v>2.7501138534146885</v>
      </c>
      <c r="BB110" s="5">
        <f t="shared" si="114"/>
        <v>1.2363775490419078</v>
      </c>
      <c r="BC110" s="5">
        <f t="shared" si="115"/>
        <v>2.9775771032235197</v>
      </c>
      <c r="BD110" s="5">
        <f t="shared" si="116"/>
        <v>2.8989574203529678</v>
      </c>
      <c r="BE110" s="11" t="str" cm="1">
        <f t="array" ref="BE110">INDEX({"a","b","c","d"},MATCH(MIN(BA110:BD110),BA110:BD110,0))</f>
        <v>b</v>
      </c>
      <c r="BF110" s="5">
        <f t="shared" si="117"/>
        <v>2.7501138534146885</v>
      </c>
      <c r="BG110" s="5">
        <f t="shared" si="118"/>
        <v>1.2363775490419078</v>
      </c>
      <c r="BH110" s="5">
        <f t="shared" si="119"/>
        <v>2.9775771032235197</v>
      </c>
      <c r="BI110" s="5">
        <f t="shared" si="120"/>
        <v>2.8989574203529678</v>
      </c>
      <c r="BJ110" s="11" t="str" cm="1">
        <f t="array" ref="BJ110">INDEX({"a","b","c","d"},MATCH(MIN(BF110:BI110),BF110:BI110,0))</f>
        <v>b</v>
      </c>
      <c r="BK110" s="5">
        <f t="shared" si="121"/>
        <v>2.7501138534146885</v>
      </c>
      <c r="BL110" s="5">
        <f t="shared" si="122"/>
        <v>1.2363775490419078</v>
      </c>
      <c r="BM110" s="5">
        <f t="shared" si="123"/>
        <v>2.9775771032235197</v>
      </c>
      <c r="BN110" s="5">
        <f t="shared" si="124"/>
        <v>2.8989574203529678</v>
      </c>
      <c r="BO110" s="11" t="str" cm="1">
        <f t="array" ref="BO110">INDEX({"a","b","c","d"},MATCH(MIN(BK110:BN110),BK110:BN110,0))</f>
        <v>b</v>
      </c>
      <c r="BP110" s="5">
        <f t="shared" si="125"/>
        <v>2.7501138534146885</v>
      </c>
      <c r="BQ110" s="5">
        <f t="shared" si="126"/>
        <v>1.2363775490419078</v>
      </c>
      <c r="BR110" s="5">
        <f t="shared" si="127"/>
        <v>2.9775771032235197</v>
      </c>
      <c r="BS110" s="5">
        <f t="shared" si="128"/>
        <v>2.8989574203529678</v>
      </c>
      <c r="BT110" s="11" t="str" cm="1">
        <f t="array" ref="BT110">INDEX({"a","b","c","d"},MATCH(MIN(BP110:BS110),BP110:BS110,0))</f>
        <v>b</v>
      </c>
      <c r="BU110" s="5">
        <f t="shared" si="129"/>
        <v>2.7501138534146885</v>
      </c>
      <c r="BV110" s="5">
        <f t="shared" si="130"/>
        <v>1.2363775490419078</v>
      </c>
      <c r="BW110" s="5">
        <f t="shared" si="131"/>
        <v>2.9775771032235197</v>
      </c>
      <c r="BX110" s="5">
        <f t="shared" si="132"/>
        <v>2.8989574203529678</v>
      </c>
      <c r="BY110" s="11" t="str" cm="1">
        <f t="array" ref="BY110">INDEX({"a","b","c","d"},MATCH(MIN(BU110:BX110),BU110:BX110,0))</f>
        <v>b</v>
      </c>
      <c r="BZ110" s="5">
        <f t="shared" si="133"/>
        <v>2.7501138534146885</v>
      </c>
      <c r="CA110" s="5">
        <f t="shared" si="134"/>
        <v>1.2363775490419078</v>
      </c>
      <c r="CB110" s="5">
        <f t="shared" si="135"/>
        <v>2.9775771032235197</v>
      </c>
      <c r="CC110" s="5">
        <f t="shared" si="136"/>
        <v>2.8989574203529678</v>
      </c>
      <c r="CD110" s="11" t="str" cm="1">
        <f t="array" ref="CD110">INDEX({"a","b","c","d"},MATCH(MIN(BZ110:CC110),BZ110:CC110,0))</f>
        <v>b</v>
      </c>
    </row>
    <row r="111" spans="1:82">
      <c r="A111" s="38" t="s">
        <v>115</v>
      </c>
      <c r="B111" s="27">
        <v>35</v>
      </c>
      <c r="C111" s="27">
        <v>3.3</v>
      </c>
      <c r="D111" s="27">
        <v>3</v>
      </c>
      <c r="E111" s="24">
        <f t="shared" si="137"/>
        <v>-0.86421656010068948</v>
      </c>
      <c r="F111" s="24">
        <f t="shared" si="138"/>
        <v>-0.37072511809017522</v>
      </c>
      <c r="G111" s="24">
        <f t="shared" si="139"/>
        <v>-0.83448247034210632</v>
      </c>
      <c r="H111" s="6"/>
      <c r="I111" s="6"/>
      <c r="J111" s="6"/>
      <c r="K111" s="6"/>
      <c r="L111" s="6"/>
      <c r="M111" s="5">
        <f t="shared" si="140"/>
        <v>2.9528827721921926</v>
      </c>
      <c r="N111" s="5">
        <f t="shared" si="141"/>
        <v>1.257246343897451</v>
      </c>
      <c r="O111" s="5">
        <f t="shared" si="83"/>
        <v>1.0939760232916045</v>
      </c>
      <c r="P111" s="5">
        <f t="shared" si="142"/>
        <v>0.66469547326393408</v>
      </c>
      <c r="Q111" s="11" t="str" cm="1">
        <f t="array" ref="Q111">INDEX({"a","b","c","d"},MATCH(MIN(M111:P111),M111:P111,0))</f>
        <v>d</v>
      </c>
      <c r="R111" s="5">
        <f t="shared" si="85"/>
        <v>3.3445196092617682</v>
      </c>
      <c r="S111" s="5">
        <f t="shared" si="86"/>
        <v>1.5867125288555555</v>
      </c>
      <c r="T111" s="5">
        <f t="shared" si="87"/>
        <v>0.83151997635864694</v>
      </c>
      <c r="U111" s="5">
        <f t="shared" si="88"/>
        <v>0.44927092564946863</v>
      </c>
      <c r="V111" s="11" t="str" cm="1">
        <f t="array" ref="V111">INDEX({"a","b","c","d"},MATCH(MIN(R111:U111),R111:U111,0))</f>
        <v>d</v>
      </c>
      <c r="W111" s="5">
        <f t="shared" si="89"/>
        <v>3.2609391047705625</v>
      </c>
      <c r="X111" s="5">
        <f t="shared" si="90"/>
        <v>1.6202705314812684</v>
      </c>
      <c r="Y111" s="5">
        <f t="shared" si="91"/>
        <v>1.2607858941654206</v>
      </c>
      <c r="Z111" s="5">
        <f t="shared" si="92"/>
        <v>0.45047102757780838</v>
      </c>
      <c r="AA111" s="11" t="str" cm="1">
        <f t="array" ref="AA111">INDEX({"a","b","c","d"},MATCH(MIN(W111:Z111),W111:Z111,0))</f>
        <v>d</v>
      </c>
      <c r="AB111" s="5">
        <f t="shared" si="93"/>
        <v>3.1743251132331394</v>
      </c>
      <c r="AC111" s="5">
        <f t="shared" si="94"/>
        <v>1.6303749334085145</v>
      </c>
      <c r="AD111" s="5">
        <f t="shared" si="95"/>
        <v>1.673707240938336</v>
      </c>
      <c r="AE111" s="5">
        <f t="shared" si="96"/>
        <v>0.43429490364837858</v>
      </c>
      <c r="AF111" s="11" t="str" cm="1">
        <f t="array" ref="AF111">INDEX({"a","b","c","d"},MATCH(MIN(AB111:AE111),AB111:AE111,0))</f>
        <v>d</v>
      </c>
      <c r="AG111" s="5">
        <f t="shared" si="97"/>
        <v>3.3770203306406246</v>
      </c>
      <c r="AH111" s="5">
        <f t="shared" si="98"/>
        <v>2.2110433147071258</v>
      </c>
      <c r="AI111" s="5">
        <f t="shared" si="99"/>
        <v>1.6482540284648401</v>
      </c>
      <c r="AJ111" s="5">
        <f t="shared" si="100"/>
        <v>0.43429490364837858</v>
      </c>
      <c r="AK111" s="11" t="str" cm="1">
        <f t="array" ref="AK111">INDEX({"a","b","c","d"},MATCH(MIN(AG111:AJ111),AG111:AJ111,0))</f>
        <v>d</v>
      </c>
      <c r="AL111" s="5">
        <f t="shared" si="101"/>
        <v>3.675535566847862</v>
      </c>
      <c r="AM111" s="5">
        <f t="shared" si="102"/>
        <v>2.5001785819593567</v>
      </c>
      <c r="AN111" s="5">
        <f t="shared" si="103"/>
        <v>1.6287168257205087</v>
      </c>
      <c r="AO111" s="5">
        <f t="shared" si="104"/>
        <v>0.43429490364837858</v>
      </c>
      <c r="AP111" s="11" t="str" cm="1">
        <f t="array" ref="AP111">INDEX({"a","b","c","d"},MATCH(MIN(AL111:AO111),AL111:AO111,0))</f>
        <v>d</v>
      </c>
      <c r="AQ111" s="5">
        <f t="shared" si="105"/>
        <v>3.8090921000483591</v>
      </c>
      <c r="AR111" s="5">
        <f t="shared" si="106"/>
        <v>2.588110423309621</v>
      </c>
      <c r="AS111" s="5">
        <f t="shared" si="107"/>
        <v>1.6131766464792654</v>
      </c>
      <c r="AT111" s="5">
        <f t="shared" si="108"/>
        <v>0.43429490364837858</v>
      </c>
      <c r="AU111" s="11" t="str" cm="1">
        <f t="array" ref="AU111">INDEX({"a","b","c","d"},MATCH(MIN(AQ111:AT111),AQ111:AT111,0))</f>
        <v>d</v>
      </c>
      <c r="AV111" s="5">
        <f t="shared" si="109"/>
        <v>3.801047789076903</v>
      </c>
      <c r="AW111" s="5">
        <f t="shared" si="110"/>
        <v>2.6370271580182734</v>
      </c>
      <c r="AX111" s="5">
        <f t="shared" si="111"/>
        <v>1.6131766464792654</v>
      </c>
      <c r="AY111" s="5">
        <f t="shared" si="112"/>
        <v>0.43429490364837858</v>
      </c>
      <c r="AZ111" s="11" t="str" cm="1">
        <f t="array" ref="AZ111">INDEX({"a","b","c","d"},MATCH(MIN(AV111:AY111),AV111:AY111,0))</f>
        <v>d</v>
      </c>
      <c r="BA111" s="5">
        <f t="shared" si="113"/>
        <v>3.8209536968283535</v>
      </c>
      <c r="BB111" s="5">
        <f t="shared" si="114"/>
        <v>2.6518244686310335</v>
      </c>
      <c r="BC111" s="5">
        <f t="shared" si="115"/>
        <v>1.6131766464792654</v>
      </c>
      <c r="BD111" s="5">
        <f t="shared" si="116"/>
        <v>0.43429490364837858</v>
      </c>
      <c r="BE111" s="11" t="str" cm="1">
        <f t="array" ref="BE111">INDEX({"a","b","c","d"},MATCH(MIN(BA111:BD111),BA111:BD111,0))</f>
        <v>d</v>
      </c>
      <c r="BF111" s="5">
        <f t="shared" si="117"/>
        <v>3.8209536968283535</v>
      </c>
      <c r="BG111" s="5">
        <f t="shared" si="118"/>
        <v>2.6518244686310335</v>
      </c>
      <c r="BH111" s="5">
        <f t="shared" si="119"/>
        <v>1.6131766464792654</v>
      </c>
      <c r="BI111" s="5">
        <f t="shared" si="120"/>
        <v>0.43429490364837858</v>
      </c>
      <c r="BJ111" s="11" t="str" cm="1">
        <f t="array" ref="BJ111">INDEX({"a","b","c","d"},MATCH(MIN(BF111:BI111),BF111:BI111,0))</f>
        <v>d</v>
      </c>
      <c r="BK111" s="5">
        <f t="shared" si="121"/>
        <v>3.8209536968283535</v>
      </c>
      <c r="BL111" s="5">
        <f t="shared" si="122"/>
        <v>2.6518244686310335</v>
      </c>
      <c r="BM111" s="5">
        <f t="shared" si="123"/>
        <v>1.6131766464792654</v>
      </c>
      <c r="BN111" s="5">
        <f t="shared" si="124"/>
        <v>0.43429490364837858</v>
      </c>
      <c r="BO111" s="11" t="str" cm="1">
        <f t="array" ref="BO111">INDEX({"a","b","c","d"},MATCH(MIN(BK111:BN111),BK111:BN111,0))</f>
        <v>d</v>
      </c>
      <c r="BP111" s="5">
        <f t="shared" si="125"/>
        <v>3.8209536968283535</v>
      </c>
      <c r="BQ111" s="5">
        <f t="shared" si="126"/>
        <v>2.6518244686310335</v>
      </c>
      <c r="BR111" s="5">
        <f t="shared" si="127"/>
        <v>1.6131766464792654</v>
      </c>
      <c r="BS111" s="5">
        <f t="shared" si="128"/>
        <v>0.43429490364837858</v>
      </c>
      <c r="BT111" s="11" t="str" cm="1">
        <f t="array" ref="BT111">INDEX({"a","b","c","d"},MATCH(MIN(BP111:BS111),BP111:BS111,0))</f>
        <v>d</v>
      </c>
      <c r="BU111" s="5">
        <f t="shared" si="129"/>
        <v>3.8209536968283535</v>
      </c>
      <c r="BV111" s="5">
        <f t="shared" si="130"/>
        <v>2.6518244686310335</v>
      </c>
      <c r="BW111" s="5">
        <f t="shared" si="131"/>
        <v>1.6131766464792654</v>
      </c>
      <c r="BX111" s="5">
        <f t="shared" si="132"/>
        <v>0.43429490364837858</v>
      </c>
      <c r="BY111" s="11" t="str" cm="1">
        <f t="array" ref="BY111">INDEX({"a","b","c","d"},MATCH(MIN(BU111:BX111),BU111:BX111,0))</f>
        <v>d</v>
      </c>
      <c r="BZ111" s="5">
        <f t="shared" si="133"/>
        <v>3.8209536968283535</v>
      </c>
      <c r="CA111" s="5">
        <f t="shared" si="134"/>
        <v>2.6518244686310335</v>
      </c>
      <c r="CB111" s="5">
        <f t="shared" si="135"/>
        <v>1.6131766464792654</v>
      </c>
      <c r="CC111" s="5">
        <f t="shared" si="136"/>
        <v>0.43429490364837858</v>
      </c>
      <c r="CD111" s="11" t="str" cm="1">
        <f t="array" ref="CD111">INDEX({"a","b","c","d"},MATCH(MIN(BZ111:CC111),BZ111:CC111,0))</f>
        <v>d</v>
      </c>
    </row>
    <row r="112" spans="1:82">
      <c r="A112" s="38" t="s">
        <v>114</v>
      </c>
      <c r="B112" s="27">
        <v>45</v>
      </c>
      <c r="C112" s="27">
        <v>3.4</v>
      </c>
      <c r="D112" s="27">
        <v>2</v>
      </c>
      <c r="E112" s="24">
        <f t="shared" si="137"/>
        <v>-0.75683378672833734</v>
      </c>
      <c r="F112" s="24">
        <f t="shared" si="138"/>
        <v>-0.33817681975038805</v>
      </c>
      <c r="G112" s="24">
        <f t="shared" si="139"/>
        <v>-1.0345981706639544</v>
      </c>
      <c r="H112" s="6"/>
      <c r="I112" s="6"/>
      <c r="J112" s="6"/>
      <c r="K112" s="6"/>
      <c r="L112" s="6"/>
      <c r="M112" s="5">
        <f t="shared" si="140"/>
        <v>3.0027940107800606</v>
      </c>
      <c r="N112" s="5">
        <f t="shared" si="141"/>
        <v>1.3257278442015321</v>
      </c>
      <c r="O112" s="5">
        <f t="shared" si="83"/>
        <v>1.1668901239888467</v>
      </c>
      <c r="P112" s="5">
        <f t="shared" si="142"/>
        <v>0.70592971506084246</v>
      </c>
      <c r="Q112" s="11" t="str" cm="1">
        <f t="array" ref="Q112">INDEX({"a","b","c","d"},MATCH(MIN(M112:P112),M112:P112,0))</f>
        <v>d</v>
      </c>
      <c r="R112" s="5">
        <f t="shared" si="85"/>
        <v>3.397482768431936</v>
      </c>
      <c r="S112" s="5">
        <f t="shared" si="86"/>
        <v>1.6479245507148819</v>
      </c>
      <c r="T112" s="5">
        <f t="shared" si="87"/>
        <v>0.88497605091438802</v>
      </c>
      <c r="U112" s="5">
        <f t="shared" si="88"/>
        <v>0.51724197782334236</v>
      </c>
      <c r="V112" s="11" t="str" cm="1">
        <f t="array" ref="V112">INDEX({"a","b","c","d"},MATCH(MIN(R112:U112),R112:U112,0))</f>
        <v>d</v>
      </c>
      <c r="W112" s="5">
        <f t="shared" si="89"/>
        <v>3.3204714055311855</v>
      </c>
      <c r="X112" s="5">
        <f t="shared" si="90"/>
        <v>1.6747098179445183</v>
      </c>
      <c r="Y112" s="5">
        <f t="shared" si="91"/>
        <v>1.2774013107278304</v>
      </c>
      <c r="Z112" s="5">
        <f t="shared" si="92"/>
        <v>0.51983471361075517</v>
      </c>
      <c r="AA112" s="11" t="str" cm="1">
        <f t="array" ref="AA112">INDEX({"a","b","c","d"},MATCH(MIN(W112:Z112),W112:Z112,0))</f>
        <v>d</v>
      </c>
      <c r="AB112" s="5">
        <f t="shared" si="93"/>
        <v>3.2370280756502683</v>
      </c>
      <c r="AC112" s="5">
        <f t="shared" si="94"/>
        <v>1.7099013103723555</v>
      </c>
      <c r="AD112" s="5">
        <f t="shared" si="95"/>
        <v>1.6810706338501282</v>
      </c>
      <c r="AE112" s="5">
        <f t="shared" si="96"/>
        <v>0.50887164339194579</v>
      </c>
      <c r="AF112" s="11" t="str" cm="1">
        <f t="array" ref="AF112">INDEX({"a","b","c","d"},MATCH(MIN(AB112:AE112),AB112:AE112,0))</f>
        <v>d</v>
      </c>
      <c r="AG112" s="5">
        <f t="shared" si="97"/>
        <v>3.4301871069108922</v>
      </c>
      <c r="AH112" s="5">
        <f t="shared" si="98"/>
        <v>2.312285948866911</v>
      </c>
      <c r="AI112" s="5">
        <f t="shared" si="99"/>
        <v>1.6566703342978748</v>
      </c>
      <c r="AJ112" s="5">
        <f t="shared" si="100"/>
        <v>0.50887164339194579</v>
      </c>
      <c r="AK112" s="11" t="str" cm="1">
        <f t="array" ref="AK112">INDEX({"a","b","c","d"},MATCH(MIN(AG112:AJ112),AG112:AJ112,0))</f>
        <v>d</v>
      </c>
      <c r="AL112" s="5">
        <f t="shared" si="101"/>
        <v>3.7199378931390505</v>
      </c>
      <c r="AM112" s="5">
        <f t="shared" si="102"/>
        <v>2.5915498762287976</v>
      </c>
      <c r="AN112" s="5">
        <f t="shared" si="103"/>
        <v>1.637821817793077</v>
      </c>
      <c r="AO112" s="5">
        <f t="shared" si="104"/>
        <v>0.50887164339194579</v>
      </c>
      <c r="AP112" s="11" t="str" cm="1">
        <f t="array" ref="AP112">INDEX({"a","b","c","d"},MATCH(MIN(AL112:AO112),AL112:AO112,0))</f>
        <v>d</v>
      </c>
      <c r="AQ112" s="5">
        <f t="shared" si="105"/>
        <v>3.8503061685453912</v>
      </c>
      <c r="AR112" s="5">
        <f t="shared" si="106"/>
        <v>2.6775717395212539</v>
      </c>
      <c r="AS112" s="5">
        <f t="shared" si="107"/>
        <v>1.6218978477829544</v>
      </c>
      <c r="AT112" s="5">
        <f t="shared" si="108"/>
        <v>0.50887164339194579</v>
      </c>
      <c r="AU112" s="11" t="str" cm="1">
        <f t="array" ref="AU112">INDEX({"a","b","c","d"},MATCH(MIN(AQ112:AT112),AQ112:AT112,0))</f>
        <v>d</v>
      </c>
      <c r="AV112" s="5">
        <f t="shared" si="109"/>
        <v>3.8409649702455986</v>
      </c>
      <c r="AW112" s="5">
        <f t="shared" si="110"/>
        <v>2.7257017193638351</v>
      </c>
      <c r="AX112" s="5">
        <f t="shared" si="111"/>
        <v>1.6218978477829544</v>
      </c>
      <c r="AY112" s="5">
        <f t="shared" si="112"/>
        <v>0.50887164339194579</v>
      </c>
      <c r="AZ112" s="11" t="str" cm="1">
        <f t="array" ref="AZ112">INDEX({"a","b","c","d"},MATCH(MIN(AV112:AY112),AV112:AY112,0))</f>
        <v>d</v>
      </c>
      <c r="BA112" s="5">
        <f t="shared" si="113"/>
        <v>3.8593110087854745</v>
      </c>
      <c r="BB112" s="5">
        <f t="shared" si="114"/>
        <v>2.7406729769543285</v>
      </c>
      <c r="BC112" s="5">
        <f t="shared" si="115"/>
        <v>1.6218978477829544</v>
      </c>
      <c r="BD112" s="5">
        <f t="shared" si="116"/>
        <v>0.50887164339194579</v>
      </c>
      <c r="BE112" s="11" t="str" cm="1">
        <f t="array" ref="BE112">INDEX({"a","b","c","d"},MATCH(MIN(BA112:BD112),BA112:BD112,0))</f>
        <v>d</v>
      </c>
      <c r="BF112" s="5">
        <f t="shared" si="117"/>
        <v>3.8593110087854745</v>
      </c>
      <c r="BG112" s="5">
        <f t="shared" si="118"/>
        <v>2.7406729769543285</v>
      </c>
      <c r="BH112" s="5">
        <f t="shared" si="119"/>
        <v>1.6218978477829544</v>
      </c>
      <c r="BI112" s="5">
        <f t="shared" si="120"/>
        <v>0.50887164339194579</v>
      </c>
      <c r="BJ112" s="11" t="str" cm="1">
        <f t="array" ref="BJ112">INDEX({"a","b","c","d"},MATCH(MIN(BF112:BI112),BF112:BI112,0))</f>
        <v>d</v>
      </c>
      <c r="BK112" s="5">
        <f t="shared" si="121"/>
        <v>3.8593110087854745</v>
      </c>
      <c r="BL112" s="5">
        <f t="shared" si="122"/>
        <v>2.7406729769543285</v>
      </c>
      <c r="BM112" s="5">
        <f t="shared" si="123"/>
        <v>1.6218978477829544</v>
      </c>
      <c r="BN112" s="5">
        <f t="shared" si="124"/>
        <v>0.50887164339194579</v>
      </c>
      <c r="BO112" s="11" t="str" cm="1">
        <f t="array" ref="BO112">INDEX({"a","b","c","d"},MATCH(MIN(BK112:BN112),BK112:BN112,0))</f>
        <v>d</v>
      </c>
      <c r="BP112" s="5">
        <f t="shared" si="125"/>
        <v>3.8593110087854745</v>
      </c>
      <c r="BQ112" s="5">
        <f t="shared" si="126"/>
        <v>2.7406729769543285</v>
      </c>
      <c r="BR112" s="5">
        <f t="shared" si="127"/>
        <v>1.6218978477829544</v>
      </c>
      <c r="BS112" s="5">
        <f t="shared" si="128"/>
        <v>0.50887164339194579</v>
      </c>
      <c r="BT112" s="11" t="str" cm="1">
        <f t="array" ref="BT112">INDEX({"a","b","c","d"},MATCH(MIN(BP112:BS112),BP112:BS112,0))</f>
        <v>d</v>
      </c>
      <c r="BU112" s="5">
        <f t="shared" si="129"/>
        <v>3.8593110087854745</v>
      </c>
      <c r="BV112" s="5">
        <f t="shared" si="130"/>
        <v>2.7406729769543285</v>
      </c>
      <c r="BW112" s="5">
        <f t="shared" si="131"/>
        <v>1.6218978477829544</v>
      </c>
      <c r="BX112" s="5">
        <f t="shared" si="132"/>
        <v>0.50887164339194579</v>
      </c>
      <c r="BY112" s="11" t="str" cm="1">
        <f t="array" ref="BY112">INDEX({"a","b","c","d"},MATCH(MIN(BU112:BX112),BU112:BX112,0))</f>
        <v>d</v>
      </c>
      <c r="BZ112" s="5">
        <f t="shared" si="133"/>
        <v>3.8593110087854745</v>
      </c>
      <c r="CA112" s="5">
        <f t="shared" si="134"/>
        <v>2.7406729769543285</v>
      </c>
      <c r="CB112" s="5">
        <f t="shared" si="135"/>
        <v>1.6218978477829544</v>
      </c>
      <c r="CC112" s="5">
        <f t="shared" si="136"/>
        <v>0.50887164339194579</v>
      </c>
      <c r="CD112" s="11" t="str" cm="1">
        <f t="array" ref="CD112">INDEX({"a","b","c","d"},MATCH(MIN(BZ112:CC112),BZ112:CC112,0))</f>
        <v>d</v>
      </c>
    </row>
    <row r="113" spans="1:82">
      <c r="A113" s="38" t="s">
        <v>113</v>
      </c>
      <c r="B113" s="27">
        <v>236</v>
      </c>
      <c r="C113" s="27">
        <v>9.5</v>
      </c>
      <c r="D113" s="27">
        <v>14</v>
      </c>
      <c r="E113" s="24">
        <f t="shared" si="137"/>
        <v>1.294177184683587</v>
      </c>
      <c r="F113" s="24">
        <f t="shared" si="138"/>
        <v>1.6472693789766302</v>
      </c>
      <c r="G113" s="24">
        <f t="shared" si="139"/>
        <v>1.366790233198222</v>
      </c>
      <c r="H113" s="6"/>
      <c r="I113" s="6"/>
      <c r="J113" s="6"/>
      <c r="K113" s="6"/>
      <c r="L113" s="6"/>
      <c r="M113" s="5">
        <f t="shared" si="140"/>
        <v>0.80002058730932657</v>
      </c>
      <c r="N113" s="5">
        <f t="shared" si="141"/>
        <v>2.5013009682634433</v>
      </c>
      <c r="O113" s="5">
        <f t="shared" si="83"/>
        <v>2.6736031667409672</v>
      </c>
      <c r="P113" s="5">
        <f t="shared" si="142"/>
        <v>4.2276447494500431</v>
      </c>
      <c r="Q113" s="11" t="str" cm="1">
        <f t="array" ref="Q113">INDEX({"a","b","c","d"},MATCH(MIN(M113:P113),M113:P113,0))</f>
        <v>a</v>
      </c>
      <c r="R113" s="5">
        <f t="shared" si="85"/>
        <v>0.92482318682209752</v>
      </c>
      <c r="S113" s="5">
        <f t="shared" si="86"/>
        <v>2.1005730357393952</v>
      </c>
      <c r="T113" s="5">
        <f t="shared" si="87"/>
        <v>2.9111786143216829</v>
      </c>
      <c r="U113" s="5">
        <f t="shared" si="88"/>
        <v>3.9210831658183065</v>
      </c>
      <c r="V113" s="11" t="str" cm="1">
        <f t="array" ref="V113">INDEX({"a","b","c","d"},MATCH(MIN(R113:U113),R113:U113,0))</f>
        <v>a</v>
      </c>
      <c r="W113" s="5">
        <f t="shared" si="89"/>
        <v>1.1143789087448643</v>
      </c>
      <c r="X113" s="5">
        <f t="shared" si="90"/>
        <v>2.069102511886511</v>
      </c>
      <c r="Y113" s="5">
        <f t="shared" si="91"/>
        <v>2.7265558481234664</v>
      </c>
      <c r="Z113" s="5">
        <f t="shared" si="92"/>
        <v>3.914124989024871</v>
      </c>
      <c r="AA113" s="11" t="str" cm="1">
        <f t="array" ref="AA113">INDEX({"a","b","c","d"},MATCH(MIN(W113:Z113),W113:Z113,0))</f>
        <v>a</v>
      </c>
      <c r="AB113" s="5">
        <f t="shared" si="93"/>
        <v>1.2042403822885697</v>
      </c>
      <c r="AC113" s="5">
        <f t="shared" si="94"/>
        <v>2.3655702583229128</v>
      </c>
      <c r="AD113" s="5">
        <f t="shared" si="95"/>
        <v>2.4934739373287038</v>
      </c>
      <c r="AE113" s="5">
        <f t="shared" si="96"/>
        <v>3.8921313503628059</v>
      </c>
      <c r="AF113" s="11" t="str" cm="1">
        <f t="array" ref="AF113">INDEX({"a","b","c","d"},MATCH(MIN(AB113:AE113),AB113:AE113,0))</f>
        <v>a</v>
      </c>
      <c r="AG113" s="5">
        <f t="shared" si="97"/>
        <v>0.96388888278273188</v>
      </c>
      <c r="AH113" s="5">
        <f t="shared" si="98"/>
        <v>2.3601097789945165</v>
      </c>
      <c r="AI113" s="5">
        <f t="shared" si="99"/>
        <v>2.4863408545404204</v>
      </c>
      <c r="AJ113" s="5">
        <f t="shared" si="100"/>
        <v>3.8921313503628059</v>
      </c>
      <c r="AK113" s="11" t="str" cm="1">
        <f t="array" ref="AK113">INDEX({"a","b","c","d"},MATCH(MIN(AG113:AJ113),AG113:AJ113,0))</f>
        <v>a</v>
      </c>
      <c r="AL113" s="5">
        <f t="shared" si="101"/>
        <v>0.59309089323409492</v>
      </c>
      <c r="AM113" s="5">
        <f t="shared" si="102"/>
        <v>2.2600884327328807</v>
      </c>
      <c r="AN113" s="5">
        <f t="shared" si="103"/>
        <v>2.4847814646181821</v>
      </c>
      <c r="AO113" s="5">
        <f t="shared" si="104"/>
        <v>3.8921313503628059</v>
      </c>
      <c r="AP113" s="11" t="str" cm="1">
        <f t="array" ref="AP113">INDEX({"a","b","c","d"},MATCH(MIN(AL113:AO113),AL113:AO113,0))</f>
        <v>a</v>
      </c>
      <c r="AQ113" s="5">
        <f t="shared" si="105"/>
        <v>0.491945118957476</v>
      </c>
      <c r="AR113" s="5">
        <f t="shared" si="106"/>
        <v>2.1896210008792987</v>
      </c>
      <c r="AS113" s="5">
        <f t="shared" si="107"/>
        <v>2.4730745811764181</v>
      </c>
      <c r="AT113" s="5">
        <f t="shared" si="108"/>
        <v>3.8921313503628059</v>
      </c>
      <c r="AU113" s="11" t="str" cm="1">
        <f t="array" ref="AU113">INDEX({"a","b","c","d"},MATCH(MIN(AQ113:AT113),AQ113:AT113,0))</f>
        <v>a</v>
      </c>
      <c r="AV113" s="5">
        <f t="shared" si="109"/>
        <v>0.43892207409893985</v>
      </c>
      <c r="AW113" s="5">
        <f t="shared" si="110"/>
        <v>2.173384748779009</v>
      </c>
      <c r="AX113" s="5">
        <f t="shared" si="111"/>
        <v>2.4730745811764181</v>
      </c>
      <c r="AY113" s="5">
        <f t="shared" si="112"/>
        <v>3.8921313503628059</v>
      </c>
      <c r="AZ113" s="11" t="str" cm="1">
        <f t="array" ref="AZ113">INDEX({"a","b","c","d"},MATCH(MIN(AV113:AY113),AV113:AY113,0))</f>
        <v>a</v>
      </c>
      <c r="BA113" s="5">
        <f t="shared" si="113"/>
        <v>0.4333847016549886</v>
      </c>
      <c r="BB113" s="5">
        <f t="shared" si="114"/>
        <v>2.1491049037811298</v>
      </c>
      <c r="BC113" s="5">
        <f t="shared" si="115"/>
        <v>2.4730745811764181</v>
      </c>
      <c r="BD113" s="5">
        <f t="shared" si="116"/>
        <v>3.8921313503628059</v>
      </c>
      <c r="BE113" s="11" t="str" cm="1">
        <f t="array" ref="BE113">INDEX({"a","b","c","d"},MATCH(MIN(BA113:BD113),BA113:BD113,0))</f>
        <v>a</v>
      </c>
      <c r="BF113" s="5">
        <f t="shared" si="117"/>
        <v>0.4333847016549886</v>
      </c>
      <c r="BG113" s="5">
        <f t="shared" si="118"/>
        <v>2.1491049037811298</v>
      </c>
      <c r="BH113" s="5">
        <f t="shared" si="119"/>
        <v>2.4730745811764181</v>
      </c>
      <c r="BI113" s="5">
        <f t="shared" si="120"/>
        <v>3.8921313503628059</v>
      </c>
      <c r="BJ113" s="11" t="str" cm="1">
        <f t="array" ref="BJ113">INDEX({"a","b","c","d"},MATCH(MIN(BF113:BI113),BF113:BI113,0))</f>
        <v>a</v>
      </c>
      <c r="BK113" s="5">
        <f t="shared" si="121"/>
        <v>0.4333847016549886</v>
      </c>
      <c r="BL113" s="5">
        <f t="shared" si="122"/>
        <v>2.1491049037811298</v>
      </c>
      <c r="BM113" s="5">
        <f t="shared" si="123"/>
        <v>2.4730745811764181</v>
      </c>
      <c r="BN113" s="5">
        <f t="shared" si="124"/>
        <v>3.8921313503628059</v>
      </c>
      <c r="BO113" s="11" t="str" cm="1">
        <f t="array" ref="BO113">INDEX({"a","b","c","d"},MATCH(MIN(BK113:BN113),BK113:BN113,0))</f>
        <v>a</v>
      </c>
      <c r="BP113" s="5">
        <f t="shared" si="125"/>
        <v>0.4333847016549886</v>
      </c>
      <c r="BQ113" s="5">
        <f t="shared" si="126"/>
        <v>2.1491049037811298</v>
      </c>
      <c r="BR113" s="5">
        <f t="shared" si="127"/>
        <v>2.4730745811764181</v>
      </c>
      <c r="BS113" s="5">
        <f t="shared" si="128"/>
        <v>3.8921313503628059</v>
      </c>
      <c r="BT113" s="11" t="str" cm="1">
        <f t="array" ref="BT113">INDEX({"a","b","c","d"},MATCH(MIN(BP113:BS113),BP113:BS113,0))</f>
        <v>a</v>
      </c>
      <c r="BU113" s="5">
        <f t="shared" si="129"/>
        <v>0.4333847016549886</v>
      </c>
      <c r="BV113" s="5">
        <f t="shared" si="130"/>
        <v>2.1491049037811298</v>
      </c>
      <c r="BW113" s="5">
        <f t="shared" si="131"/>
        <v>2.4730745811764181</v>
      </c>
      <c r="BX113" s="5">
        <f t="shared" si="132"/>
        <v>3.8921313503628059</v>
      </c>
      <c r="BY113" s="11" t="str" cm="1">
        <f t="array" ref="BY113">INDEX({"a","b","c","d"},MATCH(MIN(BU113:BX113),BU113:BX113,0))</f>
        <v>a</v>
      </c>
      <c r="BZ113" s="5">
        <f t="shared" si="133"/>
        <v>0.4333847016549886</v>
      </c>
      <c r="CA113" s="5">
        <f t="shared" si="134"/>
        <v>2.1491049037811298</v>
      </c>
      <c r="CB113" s="5">
        <f t="shared" si="135"/>
        <v>2.4730745811764181</v>
      </c>
      <c r="CC113" s="5">
        <f t="shared" si="136"/>
        <v>3.8921313503628059</v>
      </c>
      <c r="CD113" s="11" t="str" cm="1">
        <f t="array" ref="CD113">INDEX({"a","b","c","d"},MATCH(MIN(BZ113:CC113),BZ113:CC113,0))</f>
        <v>a</v>
      </c>
    </row>
    <row r="114" spans="1:82">
      <c r="A114" s="38" t="s">
        <v>112</v>
      </c>
      <c r="B114" s="27">
        <v>27</v>
      </c>
      <c r="C114" s="27">
        <v>1.5</v>
      </c>
      <c r="D114" s="27">
        <v>3</v>
      </c>
      <c r="E114" s="24">
        <f t="shared" si="137"/>
        <v>-0.9501227787985711</v>
      </c>
      <c r="F114" s="24">
        <f t="shared" si="138"/>
        <v>-0.95659448820634452</v>
      </c>
      <c r="G114" s="24">
        <f t="shared" si="139"/>
        <v>-0.83448247034210632</v>
      </c>
      <c r="H114" s="6"/>
      <c r="I114" s="6"/>
      <c r="J114" s="6"/>
      <c r="K114" s="6"/>
      <c r="L114" s="6"/>
      <c r="M114" s="5">
        <f t="shared" si="140"/>
        <v>3.3161071722218187</v>
      </c>
      <c r="N114" s="5">
        <f t="shared" si="141"/>
        <v>1.5856125954869749</v>
      </c>
      <c r="O114" s="5">
        <f t="shared" si="83"/>
        <v>1.4127729313295667</v>
      </c>
      <c r="P114" s="5">
        <f t="shared" si="142"/>
        <v>0.1782353171313058</v>
      </c>
      <c r="Q114" s="11" t="str" cm="1">
        <f t="array" ref="Q114">INDEX({"a","b","c","d"},MATCH(MIN(M114:P114),M114:P114,0))</f>
        <v>d</v>
      </c>
      <c r="R114" s="5">
        <f t="shared" si="85"/>
        <v>3.6363991874285642</v>
      </c>
      <c r="S114" s="5">
        <f t="shared" si="86"/>
        <v>2.0167706813614794</v>
      </c>
      <c r="T114" s="5">
        <f t="shared" si="87"/>
        <v>1.3669087208602817</v>
      </c>
      <c r="U114" s="5">
        <f t="shared" si="88"/>
        <v>0.20011606023565759</v>
      </c>
      <c r="V114" s="11" t="str" cm="1">
        <f t="array" ref="V114">INDEX({"a","b","c","d"},MATCH(MIN(R114:U114),R114:U114,0))</f>
        <v>d</v>
      </c>
      <c r="W114" s="5">
        <f t="shared" si="89"/>
        <v>3.5256726018032141</v>
      </c>
      <c r="X114" s="5">
        <f t="shared" si="90"/>
        <v>2.0624896315392238</v>
      </c>
      <c r="Y114" s="5">
        <f t="shared" si="91"/>
        <v>1.8327544884162885</v>
      </c>
      <c r="Z114" s="5">
        <f t="shared" si="92"/>
        <v>0.20389908834397255</v>
      </c>
      <c r="AA114" s="11" t="str" cm="1">
        <f t="array" ref="AA114">INDEX({"a","b","c","d"},MATCH(MIN(W114:Z114),W114:Z114,0))</f>
        <v>d</v>
      </c>
      <c r="AB114" s="5">
        <f t="shared" si="93"/>
        <v>3.4283761565798834</v>
      </c>
      <c r="AC114" s="5">
        <f t="shared" si="94"/>
        <v>1.840306092105406</v>
      </c>
      <c r="AD114" s="5">
        <f t="shared" si="95"/>
        <v>2.2464314689262004</v>
      </c>
      <c r="AE114" s="5">
        <f t="shared" si="96"/>
        <v>0.22077665832338378</v>
      </c>
      <c r="AF114" s="11" t="str" cm="1">
        <f t="array" ref="AF114">INDEX({"a","b","c","d"},MATCH(MIN(AB114:AE114),AB114:AE114,0))</f>
        <v>d</v>
      </c>
      <c r="AG114" s="5">
        <f t="shared" si="97"/>
        <v>3.6617813416386458</v>
      </c>
      <c r="AH114" s="5">
        <f t="shared" si="98"/>
        <v>2.3004489422382837</v>
      </c>
      <c r="AI114" s="5">
        <f t="shared" si="99"/>
        <v>2.2191461065936857</v>
      </c>
      <c r="AJ114" s="5">
        <f t="shared" si="100"/>
        <v>0.22077665832338378</v>
      </c>
      <c r="AK114" s="11" t="str" cm="1">
        <f t="array" ref="AK114">INDEX({"a","b","c","d"},MATCH(MIN(AG114:AJ114),AG114:AJ114,0))</f>
        <v>d</v>
      </c>
      <c r="AL114" s="5">
        <f t="shared" si="101"/>
        <v>4.0076810065984594</v>
      </c>
      <c r="AM114" s="5">
        <f t="shared" si="102"/>
        <v>2.5879777521997496</v>
      </c>
      <c r="AN114" s="5">
        <f t="shared" si="103"/>
        <v>2.1984405940080904</v>
      </c>
      <c r="AO114" s="5">
        <f t="shared" si="104"/>
        <v>0.22077665832338378</v>
      </c>
      <c r="AP114" s="11" t="str" cm="1">
        <f t="array" ref="AP114">INDEX({"a","b","c","d"},MATCH(MIN(AL114:AO114),AL114:AO114,0))</f>
        <v>d</v>
      </c>
      <c r="AQ114" s="5">
        <f t="shared" si="105"/>
        <v>4.1578253392627929</v>
      </c>
      <c r="AR114" s="5">
        <f t="shared" si="106"/>
        <v>2.6859978064845516</v>
      </c>
      <c r="AS114" s="5">
        <f t="shared" si="107"/>
        <v>2.1809883195199165</v>
      </c>
      <c r="AT114" s="5">
        <f t="shared" si="108"/>
        <v>0.22077665832338378</v>
      </c>
      <c r="AU114" s="11" t="str" cm="1">
        <f t="array" ref="AU114">INDEX({"a","b","c","d"},MATCH(MIN(AQ114:AT114),AQ114:AT114,0))</f>
        <v>d</v>
      </c>
      <c r="AV114" s="5">
        <f t="shared" si="109"/>
        <v>4.1573187336177959</v>
      </c>
      <c r="AW114" s="5">
        <f t="shared" si="110"/>
        <v>2.7354835225347194</v>
      </c>
      <c r="AX114" s="5">
        <f t="shared" si="111"/>
        <v>2.1809883195199165</v>
      </c>
      <c r="AY114" s="5">
        <f t="shared" si="112"/>
        <v>0.22077665832338378</v>
      </c>
      <c r="AZ114" s="11" t="str" cm="1">
        <f t="array" ref="AZ114">INDEX({"a","b","c","d"},MATCH(MIN(AV114:AY114),AV114:AY114,0))</f>
        <v>d</v>
      </c>
      <c r="BA114" s="5">
        <f t="shared" si="113"/>
        <v>4.1804329139620862</v>
      </c>
      <c r="BB114" s="5">
        <f t="shared" si="114"/>
        <v>2.7546401265818514</v>
      </c>
      <c r="BC114" s="5">
        <f t="shared" si="115"/>
        <v>2.1809883195199165</v>
      </c>
      <c r="BD114" s="5">
        <f t="shared" si="116"/>
        <v>0.22077665832338378</v>
      </c>
      <c r="BE114" s="11" t="str" cm="1">
        <f t="array" ref="BE114">INDEX({"a","b","c","d"},MATCH(MIN(BA114:BD114),BA114:BD114,0))</f>
        <v>d</v>
      </c>
      <c r="BF114" s="5">
        <f t="shared" si="117"/>
        <v>4.1804329139620862</v>
      </c>
      <c r="BG114" s="5">
        <f t="shared" si="118"/>
        <v>2.7546401265818514</v>
      </c>
      <c r="BH114" s="5">
        <f t="shared" si="119"/>
        <v>2.1809883195199165</v>
      </c>
      <c r="BI114" s="5">
        <f t="shared" si="120"/>
        <v>0.22077665832338378</v>
      </c>
      <c r="BJ114" s="11" t="str" cm="1">
        <f t="array" ref="BJ114">INDEX({"a","b","c","d"},MATCH(MIN(BF114:BI114),BF114:BI114,0))</f>
        <v>d</v>
      </c>
      <c r="BK114" s="5">
        <f t="shared" si="121"/>
        <v>4.1804329139620862</v>
      </c>
      <c r="BL114" s="5">
        <f t="shared" si="122"/>
        <v>2.7546401265818514</v>
      </c>
      <c r="BM114" s="5">
        <f t="shared" si="123"/>
        <v>2.1809883195199165</v>
      </c>
      <c r="BN114" s="5">
        <f t="shared" si="124"/>
        <v>0.22077665832338378</v>
      </c>
      <c r="BO114" s="11" t="str" cm="1">
        <f t="array" ref="BO114">INDEX({"a","b","c","d"},MATCH(MIN(BK114:BN114),BK114:BN114,0))</f>
        <v>d</v>
      </c>
      <c r="BP114" s="5">
        <f t="shared" si="125"/>
        <v>4.1804329139620862</v>
      </c>
      <c r="BQ114" s="5">
        <f t="shared" si="126"/>
        <v>2.7546401265818514</v>
      </c>
      <c r="BR114" s="5">
        <f t="shared" si="127"/>
        <v>2.1809883195199165</v>
      </c>
      <c r="BS114" s="5">
        <f t="shared" si="128"/>
        <v>0.22077665832338378</v>
      </c>
      <c r="BT114" s="11" t="str" cm="1">
        <f t="array" ref="BT114">INDEX({"a","b","c","d"},MATCH(MIN(BP114:BS114),BP114:BS114,0))</f>
        <v>d</v>
      </c>
      <c r="BU114" s="5">
        <f t="shared" si="129"/>
        <v>4.1804329139620862</v>
      </c>
      <c r="BV114" s="5">
        <f t="shared" si="130"/>
        <v>2.7546401265818514</v>
      </c>
      <c r="BW114" s="5">
        <f t="shared" si="131"/>
        <v>2.1809883195199165</v>
      </c>
      <c r="BX114" s="5">
        <f t="shared" si="132"/>
        <v>0.22077665832338378</v>
      </c>
      <c r="BY114" s="11" t="str" cm="1">
        <f t="array" ref="BY114">INDEX({"a","b","c","d"},MATCH(MIN(BU114:BX114),BU114:BX114,0))</f>
        <v>d</v>
      </c>
      <c r="BZ114" s="5">
        <f t="shared" si="133"/>
        <v>4.1804329139620862</v>
      </c>
      <c r="CA114" s="5">
        <f t="shared" si="134"/>
        <v>2.7546401265818514</v>
      </c>
      <c r="CB114" s="5">
        <f t="shared" si="135"/>
        <v>2.1809883195199165</v>
      </c>
      <c r="CC114" s="5">
        <f t="shared" si="136"/>
        <v>0.22077665832338378</v>
      </c>
      <c r="CD114" s="11" t="str" cm="1">
        <f t="array" ref="CD114">INDEX({"a","b","c","d"},MATCH(MIN(BZ114:CC114),BZ114:CC114,0))</f>
        <v>d</v>
      </c>
    </row>
    <row r="115" spans="1:82">
      <c r="A115" s="38" t="s">
        <v>111</v>
      </c>
      <c r="B115" s="27">
        <v>28</v>
      </c>
      <c r="C115" s="27">
        <v>2.1</v>
      </c>
      <c r="D115" s="27">
        <v>1</v>
      </c>
      <c r="E115" s="24">
        <f t="shared" si="137"/>
        <v>-0.9393845014613359</v>
      </c>
      <c r="F115" s="24">
        <f t="shared" si="138"/>
        <v>-0.76130469816762136</v>
      </c>
      <c r="G115" s="24">
        <f t="shared" si="139"/>
        <v>-1.2347138709858023</v>
      </c>
      <c r="H115" s="6"/>
      <c r="I115" s="6"/>
      <c r="J115" s="6"/>
      <c r="K115" s="6"/>
      <c r="L115" s="6"/>
      <c r="M115" s="5">
        <f t="shared" si="140"/>
        <v>3.4434506776592748</v>
      </c>
      <c r="N115" s="5">
        <f t="shared" si="141"/>
        <v>1.7281627319910009</v>
      </c>
      <c r="O115" s="5">
        <f t="shared" si="83"/>
        <v>1.558674377193533</v>
      </c>
      <c r="P115" s="5">
        <f t="shared" si="142"/>
        <v>0.34020624187848314</v>
      </c>
      <c r="Q115" s="11" t="str" cm="1">
        <f t="array" ref="Q115">INDEX({"a","b","c","d"},MATCH(MIN(M115:P115),M115:P115,0))</f>
        <v>d</v>
      </c>
      <c r="R115" s="5">
        <f t="shared" si="85"/>
        <v>3.801092683256984</v>
      </c>
      <c r="S115" s="5">
        <f t="shared" si="86"/>
        <v>2.1092051903425557</v>
      </c>
      <c r="T115" s="5">
        <f t="shared" si="87"/>
        <v>1.3714309445862634</v>
      </c>
      <c r="U115" s="5">
        <f t="shared" si="88"/>
        <v>0.41594830947127698</v>
      </c>
      <c r="V115" s="11" t="str" cm="1">
        <f t="array" ref="V115">INDEX({"a","b","c","d"},MATCH(MIN(R115:U115),R115:U115,0))</f>
        <v>d</v>
      </c>
      <c r="W115" s="5">
        <f t="shared" si="89"/>
        <v>3.7084570452746282</v>
      </c>
      <c r="X115" s="5">
        <f t="shared" si="90"/>
        <v>2.1423599233023283</v>
      </c>
      <c r="Y115" s="5">
        <f t="shared" si="91"/>
        <v>1.7738866097374224</v>
      </c>
      <c r="Z115" s="5">
        <f t="shared" si="92"/>
        <v>0.4246775979123974</v>
      </c>
      <c r="AA115" s="11" t="str" cm="1">
        <f t="array" ref="AA115">INDEX({"a","b","c","d"},MATCH(MIN(W115:Z115),W115:Z115,0))</f>
        <v>d</v>
      </c>
      <c r="AB115" s="5">
        <f t="shared" si="93"/>
        <v>3.6184978460742201</v>
      </c>
      <c r="AC115" s="5">
        <f t="shared" si="94"/>
        <v>2.0496213695237109</v>
      </c>
      <c r="AD115" s="5">
        <f t="shared" si="95"/>
        <v>2.1783088778795285</v>
      </c>
      <c r="AE115" s="5">
        <f t="shared" si="96"/>
        <v>0.4376818055890957</v>
      </c>
      <c r="AF115" s="11" t="str" cm="1">
        <f t="array" ref="AF115">INDEX({"a","b","c","d"},MATCH(MIN(AB115:AE115),AB115:AE115,0))</f>
        <v>d</v>
      </c>
      <c r="AG115" s="5">
        <f t="shared" si="97"/>
        <v>3.8298140347137011</v>
      </c>
      <c r="AH115" s="5">
        <f t="shared" si="98"/>
        <v>2.5830401674347954</v>
      </c>
      <c r="AI115" s="5">
        <f t="shared" si="99"/>
        <v>2.1547078760609444</v>
      </c>
      <c r="AJ115" s="5">
        <f t="shared" si="100"/>
        <v>0.4376818055890957</v>
      </c>
      <c r="AK115" s="11" t="str" cm="1">
        <f t="array" ref="AK115">INDEX({"a","b","c","d"},MATCH(MIN(AG115:AJ115),AG115:AJ115,0))</f>
        <v>d</v>
      </c>
      <c r="AL115" s="5">
        <f t="shared" si="101"/>
        <v>4.1465107995688806</v>
      </c>
      <c r="AM115" s="5">
        <f t="shared" si="102"/>
        <v>2.8634880168537902</v>
      </c>
      <c r="AN115" s="5">
        <f t="shared" si="103"/>
        <v>2.13629918617564</v>
      </c>
      <c r="AO115" s="5">
        <f t="shared" si="104"/>
        <v>0.4376818055890957</v>
      </c>
      <c r="AP115" s="11" t="str" cm="1">
        <f t="array" ref="AP115">INDEX({"a","b","c","d"},MATCH(MIN(AL115:AO115),AL115:AO115,0))</f>
        <v>d</v>
      </c>
      <c r="AQ115" s="5">
        <f t="shared" si="105"/>
        <v>4.2858527496457235</v>
      </c>
      <c r="AR115" s="5">
        <f t="shared" si="106"/>
        <v>2.9569714789127888</v>
      </c>
      <c r="AS115" s="5">
        <f t="shared" si="107"/>
        <v>2.1212690306864213</v>
      </c>
      <c r="AT115" s="5">
        <f t="shared" si="108"/>
        <v>0.4376818055890957</v>
      </c>
      <c r="AU115" s="11" t="str" cm="1">
        <f t="array" ref="AU115">INDEX({"a","b","c","d"},MATCH(MIN(AQ115:AT115),AQ115:AT115,0))</f>
        <v>d</v>
      </c>
      <c r="AV115" s="5">
        <f t="shared" si="109"/>
        <v>4.2803024331719861</v>
      </c>
      <c r="AW115" s="5">
        <f t="shared" si="110"/>
        <v>3.0058145020033935</v>
      </c>
      <c r="AX115" s="5">
        <f t="shared" si="111"/>
        <v>2.1212690306864213</v>
      </c>
      <c r="AY115" s="5">
        <f t="shared" si="112"/>
        <v>0.4376818055890957</v>
      </c>
      <c r="AZ115" s="11" t="str" cm="1">
        <f t="array" ref="AZ115">INDEX({"a","b","c","d"},MATCH(MIN(AV115:AY115),AV115:AY115,0))</f>
        <v>d</v>
      </c>
      <c r="BA115" s="5">
        <f t="shared" si="113"/>
        <v>4.300179582128842</v>
      </c>
      <c r="BB115" s="5">
        <f t="shared" si="114"/>
        <v>3.0238811990808099</v>
      </c>
      <c r="BC115" s="5">
        <f t="shared" si="115"/>
        <v>2.1212690306864213</v>
      </c>
      <c r="BD115" s="5">
        <f t="shared" si="116"/>
        <v>0.4376818055890957</v>
      </c>
      <c r="BE115" s="11" t="str" cm="1">
        <f t="array" ref="BE115">INDEX({"a","b","c","d"},MATCH(MIN(BA115:BD115),BA115:BD115,0))</f>
        <v>d</v>
      </c>
      <c r="BF115" s="5">
        <f t="shared" si="117"/>
        <v>4.300179582128842</v>
      </c>
      <c r="BG115" s="5">
        <f t="shared" si="118"/>
        <v>3.0238811990808099</v>
      </c>
      <c r="BH115" s="5">
        <f t="shared" si="119"/>
        <v>2.1212690306864213</v>
      </c>
      <c r="BI115" s="5">
        <f t="shared" si="120"/>
        <v>0.4376818055890957</v>
      </c>
      <c r="BJ115" s="11" t="str" cm="1">
        <f t="array" ref="BJ115">INDEX({"a","b","c","d"},MATCH(MIN(BF115:BI115),BF115:BI115,0))</f>
        <v>d</v>
      </c>
      <c r="BK115" s="5">
        <f t="shared" si="121"/>
        <v>4.300179582128842</v>
      </c>
      <c r="BL115" s="5">
        <f t="shared" si="122"/>
        <v>3.0238811990808099</v>
      </c>
      <c r="BM115" s="5">
        <f t="shared" si="123"/>
        <v>2.1212690306864213</v>
      </c>
      <c r="BN115" s="5">
        <f t="shared" si="124"/>
        <v>0.4376818055890957</v>
      </c>
      <c r="BO115" s="11" t="str" cm="1">
        <f t="array" ref="BO115">INDEX({"a","b","c","d"},MATCH(MIN(BK115:BN115),BK115:BN115,0))</f>
        <v>d</v>
      </c>
      <c r="BP115" s="5">
        <f t="shared" si="125"/>
        <v>4.300179582128842</v>
      </c>
      <c r="BQ115" s="5">
        <f t="shared" si="126"/>
        <v>3.0238811990808099</v>
      </c>
      <c r="BR115" s="5">
        <f t="shared" si="127"/>
        <v>2.1212690306864213</v>
      </c>
      <c r="BS115" s="5">
        <f t="shared" si="128"/>
        <v>0.4376818055890957</v>
      </c>
      <c r="BT115" s="11" t="str" cm="1">
        <f t="array" ref="BT115">INDEX({"a","b","c","d"},MATCH(MIN(BP115:BS115),BP115:BS115,0))</f>
        <v>d</v>
      </c>
      <c r="BU115" s="5">
        <f t="shared" si="129"/>
        <v>4.300179582128842</v>
      </c>
      <c r="BV115" s="5">
        <f t="shared" si="130"/>
        <v>3.0238811990808099</v>
      </c>
      <c r="BW115" s="5">
        <f t="shared" si="131"/>
        <v>2.1212690306864213</v>
      </c>
      <c r="BX115" s="5">
        <f t="shared" si="132"/>
        <v>0.4376818055890957</v>
      </c>
      <c r="BY115" s="11" t="str" cm="1">
        <f t="array" ref="BY115">INDEX({"a","b","c","d"},MATCH(MIN(BU115:BX115),BU115:BX115,0))</f>
        <v>d</v>
      </c>
      <c r="BZ115" s="5">
        <f t="shared" si="133"/>
        <v>4.300179582128842</v>
      </c>
      <c r="CA115" s="5">
        <f t="shared" si="134"/>
        <v>3.0238811990808099</v>
      </c>
      <c r="CB115" s="5">
        <f t="shared" si="135"/>
        <v>2.1212690306864213</v>
      </c>
      <c r="CC115" s="5">
        <f t="shared" si="136"/>
        <v>0.4376818055890957</v>
      </c>
      <c r="CD115" s="11" t="str" cm="1">
        <f t="array" ref="CD115">INDEX({"a","b","c","d"},MATCH(MIN(BZ115:CC115),BZ115:CC115,0))</f>
        <v>d</v>
      </c>
    </row>
    <row r="116" spans="1:82">
      <c r="A116" s="38" t="s">
        <v>110</v>
      </c>
      <c r="B116" s="27">
        <v>34</v>
      </c>
      <c r="C116" s="27">
        <v>0.5</v>
      </c>
      <c r="D116" s="27">
        <v>3</v>
      </c>
      <c r="E116" s="24">
        <f t="shared" si="137"/>
        <v>-0.87495483743792468</v>
      </c>
      <c r="F116" s="24">
        <f t="shared" si="138"/>
        <v>-1.2820774716042163</v>
      </c>
      <c r="G116" s="24">
        <f t="shared" si="139"/>
        <v>-0.83448247034210632</v>
      </c>
      <c r="H116" s="6"/>
      <c r="I116" s="6"/>
      <c r="J116" s="6"/>
      <c r="K116" s="6"/>
      <c r="L116" s="6"/>
      <c r="M116" s="5">
        <f t="shared" si="140"/>
        <v>3.4768749133133685</v>
      </c>
      <c r="N116" s="5">
        <f t="shared" si="141"/>
        <v>1.762279661137627</v>
      </c>
      <c r="O116" s="5">
        <f t="shared" si="83"/>
        <v>1.592898819191759</v>
      </c>
      <c r="P116" s="5">
        <f t="shared" si="142"/>
        <v>0.35014289267505483</v>
      </c>
      <c r="Q116" s="11" t="str" cm="1">
        <f t="array" ref="Q116">INDEX({"a","b","c","d"},MATCH(MIN(M116:P116),M116:P116,0))</f>
        <v>d</v>
      </c>
      <c r="R116" s="5">
        <f t="shared" si="85"/>
        <v>3.7519474047430355</v>
      </c>
      <c r="S116" s="5">
        <f t="shared" si="86"/>
        <v>2.2358709842369051</v>
      </c>
      <c r="T116" s="5">
        <f t="shared" si="87"/>
        <v>1.6507482880441013</v>
      </c>
      <c r="U116" s="5">
        <f t="shared" si="88"/>
        <v>0.47067607961653257</v>
      </c>
      <c r="V116" s="11" t="str" cm="1">
        <f t="array" ref="V116">INDEX({"a","b","c","d"},MATCH(MIN(R116:U116),R116:U116,0))</f>
        <v>d</v>
      </c>
      <c r="W116" s="5">
        <f t="shared" si="89"/>
        <v>3.6282684183443226</v>
      </c>
      <c r="X116" s="5">
        <f t="shared" si="90"/>
        <v>2.2856847464964858</v>
      </c>
      <c r="Y116" s="5">
        <f t="shared" si="91"/>
        <v>2.1310233204341666</v>
      </c>
      <c r="Z116" s="5">
        <f t="shared" si="92"/>
        <v>0.47098969363423365</v>
      </c>
      <c r="AA116" s="11" t="str" cm="1">
        <f t="array" ref="AA116">INDEX({"a","b","c","d"},MATCH(MIN(W116:Z116),W116:Z116,0))</f>
        <v>d</v>
      </c>
      <c r="AB116" s="5">
        <f t="shared" si="93"/>
        <v>3.5267125269024691</v>
      </c>
      <c r="AC116" s="5">
        <f t="shared" si="94"/>
        <v>1.9490823784777767</v>
      </c>
      <c r="AD116" s="5">
        <f t="shared" si="95"/>
        <v>2.5425647630196599</v>
      </c>
      <c r="AE116" s="5">
        <f t="shared" si="96"/>
        <v>0.48930193798190952</v>
      </c>
      <c r="AF116" s="11" t="str" cm="1">
        <f t="array" ref="AF116">INDEX({"a","b","c","d"},MATCH(MIN(AB116:AE116),AB116:AE116,0))</f>
        <v>d</v>
      </c>
      <c r="AG116" s="5">
        <f t="shared" si="97"/>
        <v>3.7728784386338399</v>
      </c>
      <c r="AH116" s="5">
        <f t="shared" si="98"/>
        <v>2.3374304206671725</v>
      </c>
      <c r="AI116" s="5">
        <f t="shared" si="99"/>
        <v>2.5138181506925585</v>
      </c>
      <c r="AJ116" s="5">
        <f t="shared" si="100"/>
        <v>0.48930193798190952</v>
      </c>
      <c r="AK116" s="11" t="str" cm="1">
        <f t="array" ref="AK116">INDEX({"a","b","c","d"},MATCH(MIN(AG116:AJ116),AG116:AJ116,0))</f>
        <v>d</v>
      </c>
      <c r="AL116" s="5">
        <f t="shared" si="101"/>
        <v>4.1421666713730598</v>
      </c>
      <c r="AM116" s="5">
        <f t="shared" si="102"/>
        <v>2.6132002349912109</v>
      </c>
      <c r="AN116" s="5">
        <f t="shared" si="103"/>
        <v>2.4922229617661555</v>
      </c>
      <c r="AO116" s="5">
        <f t="shared" si="104"/>
        <v>0.48930193798190952</v>
      </c>
      <c r="AP116" s="11" t="str" cm="1">
        <f t="array" ref="AP116">INDEX({"a","b","c","d"},MATCH(MIN(AL116:AO116),AL116:AO116,0))</f>
        <v>d</v>
      </c>
      <c r="AQ116" s="5">
        <f t="shared" si="105"/>
        <v>4.300665062704442</v>
      </c>
      <c r="AR116" s="5">
        <f t="shared" si="106"/>
        <v>2.7142879152995576</v>
      </c>
      <c r="AS116" s="5">
        <f t="shared" si="107"/>
        <v>2.4728374792718553</v>
      </c>
      <c r="AT116" s="5">
        <f t="shared" si="108"/>
        <v>0.48930193798190952</v>
      </c>
      <c r="AU116" s="11" t="str" cm="1">
        <f t="array" ref="AU116">INDEX({"a","b","c","d"},MATCH(MIN(AQ116:AT116),AQ116:AT116,0))</f>
        <v>d</v>
      </c>
      <c r="AV116" s="5">
        <f t="shared" si="109"/>
        <v>4.3044581854901116</v>
      </c>
      <c r="AW116" s="5">
        <f t="shared" si="110"/>
        <v>2.7628633580220558</v>
      </c>
      <c r="AX116" s="5">
        <f t="shared" si="111"/>
        <v>2.4728374792718553</v>
      </c>
      <c r="AY116" s="5">
        <f t="shared" si="112"/>
        <v>0.48930193798190952</v>
      </c>
      <c r="AZ116" s="11" t="str" cm="1">
        <f t="array" ref="AZ116">INDEX({"a","b","c","d"},MATCH(MIN(AV116:AY116),AV116:AY116,0))</f>
        <v>d</v>
      </c>
      <c r="BA116" s="5">
        <f t="shared" si="113"/>
        <v>4.3289180890329302</v>
      </c>
      <c r="BB116" s="5">
        <f t="shared" si="114"/>
        <v>2.7842612220978205</v>
      </c>
      <c r="BC116" s="5">
        <f t="shared" si="115"/>
        <v>2.4728374792718553</v>
      </c>
      <c r="BD116" s="5">
        <f t="shared" si="116"/>
        <v>0.48930193798190952</v>
      </c>
      <c r="BE116" s="11" t="str" cm="1">
        <f t="array" ref="BE116">INDEX({"a","b","c","d"},MATCH(MIN(BA116:BD116),BA116:BD116,0))</f>
        <v>d</v>
      </c>
      <c r="BF116" s="5">
        <f t="shared" si="117"/>
        <v>4.3289180890329302</v>
      </c>
      <c r="BG116" s="5">
        <f t="shared" si="118"/>
        <v>2.7842612220978205</v>
      </c>
      <c r="BH116" s="5">
        <f t="shared" si="119"/>
        <v>2.4728374792718553</v>
      </c>
      <c r="BI116" s="5">
        <f t="shared" si="120"/>
        <v>0.48930193798190952</v>
      </c>
      <c r="BJ116" s="11" t="str" cm="1">
        <f t="array" ref="BJ116">INDEX({"a","b","c","d"},MATCH(MIN(BF116:BI116),BF116:BI116,0))</f>
        <v>d</v>
      </c>
      <c r="BK116" s="5">
        <f t="shared" si="121"/>
        <v>4.3289180890329302</v>
      </c>
      <c r="BL116" s="5">
        <f t="shared" si="122"/>
        <v>2.7842612220978205</v>
      </c>
      <c r="BM116" s="5">
        <f t="shared" si="123"/>
        <v>2.4728374792718553</v>
      </c>
      <c r="BN116" s="5">
        <f t="shared" si="124"/>
        <v>0.48930193798190952</v>
      </c>
      <c r="BO116" s="11" t="str" cm="1">
        <f t="array" ref="BO116">INDEX({"a","b","c","d"},MATCH(MIN(BK116:BN116),BK116:BN116,0))</f>
        <v>d</v>
      </c>
      <c r="BP116" s="5">
        <f t="shared" si="125"/>
        <v>4.3289180890329302</v>
      </c>
      <c r="BQ116" s="5">
        <f t="shared" si="126"/>
        <v>2.7842612220978205</v>
      </c>
      <c r="BR116" s="5">
        <f t="shared" si="127"/>
        <v>2.4728374792718553</v>
      </c>
      <c r="BS116" s="5">
        <f t="shared" si="128"/>
        <v>0.48930193798190952</v>
      </c>
      <c r="BT116" s="11" t="str" cm="1">
        <f t="array" ref="BT116">INDEX({"a","b","c","d"},MATCH(MIN(BP116:BS116),BP116:BS116,0))</f>
        <v>d</v>
      </c>
      <c r="BU116" s="5">
        <f t="shared" si="129"/>
        <v>4.3289180890329302</v>
      </c>
      <c r="BV116" s="5">
        <f t="shared" si="130"/>
        <v>2.7842612220978205</v>
      </c>
      <c r="BW116" s="5">
        <f t="shared" si="131"/>
        <v>2.4728374792718553</v>
      </c>
      <c r="BX116" s="5">
        <f t="shared" si="132"/>
        <v>0.48930193798190952</v>
      </c>
      <c r="BY116" s="11" t="str" cm="1">
        <f t="array" ref="BY116">INDEX({"a","b","c","d"},MATCH(MIN(BU116:BX116),BU116:BX116,0))</f>
        <v>d</v>
      </c>
      <c r="BZ116" s="5">
        <f t="shared" si="133"/>
        <v>4.3289180890329302</v>
      </c>
      <c r="CA116" s="5">
        <f t="shared" si="134"/>
        <v>2.7842612220978205</v>
      </c>
      <c r="CB116" s="5">
        <f t="shared" si="135"/>
        <v>2.4728374792718553</v>
      </c>
      <c r="CC116" s="5">
        <f t="shared" si="136"/>
        <v>0.48930193798190952</v>
      </c>
      <c r="CD116" s="11" t="str" cm="1">
        <f t="array" ref="CD116">INDEX({"a","b","c","d"},MATCH(MIN(BZ116:CC116),BZ116:CC116,0))</f>
        <v>d</v>
      </c>
    </row>
    <row r="117" spans="1:82">
      <c r="A117" s="38" t="s">
        <v>109</v>
      </c>
      <c r="B117" s="27">
        <v>214</v>
      </c>
      <c r="C117" s="27">
        <v>2.9</v>
      </c>
      <c r="D117" s="27">
        <v>13</v>
      </c>
      <c r="E117" s="24">
        <f t="shared" si="137"/>
        <v>1.0579350832644125</v>
      </c>
      <c r="F117" s="24">
        <f t="shared" si="138"/>
        <v>-0.50091831144932397</v>
      </c>
      <c r="G117" s="24">
        <f t="shared" si="139"/>
        <v>1.1666745328763741</v>
      </c>
      <c r="H117" s="6"/>
      <c r="I117" s="6"/>
      <c r="J117" s="6"/>
      <c r="K117" s="6"/>
      <c r="L117" s="6"/>
      <c r="M117" s="5">
        <f t="shared" si="140"/>
        <v>1.5112553230431653</v>
      </c>
      <c r="N117" s="5">
        <f t="shared" si="141"/>
        <v>1.6526570306053303</v>
      </c>
      <c r="O117" s="5">
        <f t="shared" si="83"/>
        <v>1.7623885842082387</v>
      </c>
      <c r="P117" s="5">
        <f t="shared" si="142"/>
        <v>3.0296299889907603</v>
      </c>
      <c r="Q117" s="11" t="str" cm="1">
        <f t="array" ref="Q117">INDEX({"a","b","c","d"},MATCH(MIN(M117:P117),M117:P117,0))</f>
        <v>a</v>
      </c>
      <c r="R117" s="5">
        <f t="shared" si="85"/>
        <v>1.2992703443311007</v>
      </c>
      <c r="S117" s="5">
        <f t="shared" si="86"/>
        <v>1.7895111783992235</v>
      </c>
      <c r="T117" s="5">
        <f t="shared" si="87"/>
        <v>2.3970435056370518</v>
      </c>
      <c r="U117" s="5">
        <f t="shared" si="88"/>
        <v>2.7609751751350551</v>
      </c>
      <c r="V117" s="11" t="str" cm="1">
        <f t="array" ref="V117">INDEX({"a","b","c","d"},MATCH(MIN(R117:U117),R117:U117,0))</f>
        <v>a</v>
      </c>
      <c r="W117" s="5">
        <f t="shared" si="89"/>
        <v>1.0999030071651643</v>
      </c>
      <c r="X117" s="5">
        <f t="shared" si="90"/>
        <v>1.8295083604276767</v>
      </c>
      <c r="Y117" s="5">
        <f t="shared" si="91"/>
        <v>2.6193615760555429</v>
      </c>
      <c r="Z117" s="5">
        <f t="shared" si="92"/>
        <v>2.7517325313350116</v>
      </c>
      <c r="AA117" s="11" t="str" cm="1">
        <f t="array" ref="AA117">INDEX({"a","b","c","d"},MATCH(MIN(W117:Z117),W117:Z117,0))</f>
        <v>a</v>
      </c>
      <c r="AB117" s="5">
        <f t="shared" si="93"/>
        <v>0.99067350608540727</v>
      </c>
      <c r="AC117" s="5">
        <f t="shared" si="94"/>
        <v>1.1872183513668686</v>
      </c>
      <c r="AD117" s="5">
        <f t="shared" si="95"/>
        <v>2.7208919161415666</v>
      </c>
      <c r="AE117" s="5">
        <f t="shared" si="96"/>
        <v>2.7356213700284289</v>
      </c>
      <c r="AF117" s="11" t="str" cm="1">
        <f t="array" ref="AF117">INDEX({"a","b","c","d"},MATCH(MIN(AB117:AE117),AB117:AE117,0))</f>
        <v>a</v>
      </c>
      <c r="AG117" s="5">
        <f t="shared" si="97"/>
        <v>1.2825407341030848</v>
      </c>
      <c r="AH117" s="5">
        <f t="shared" si="98"/>
        <v>0.61399233153864119</v>
      </c>
      <c r="AI117" s="5">
        <f t="shared" si="99"/>
        <v>2.6893462799299552</v>
      </c>
      <c r="AJ117" s="5">
        <f t="shared" si="100"/>
        <v>2.7356213700284289</v>
      </c>
      <c r="AK117" s="11" t="str" cm="1">
        <f t="array" ref="AK117">INDEX({"a","b","c","d"},MATCH(MIN(AG117:AJ117),AG117:AJ117,0))</f>
        <v>b</v>
      </c>
      <c r="AL117" s="5">
        <f t="shared" si="101"/>
        <v>1.7546643285178689</v>
      </c>
      <c r="AM117" s="5">
        <f t="shared" si="102"/>
        <v>0.3100718932099078</v>
      </c>
      <c r="AN117" s="5">
        <f t="shared" si="103"/>
        <v>2.6692451362945513</v>
      </c>
      <c r="AO117" s="5">
        <f t="shared" si="104"/>
        <v>2.7356213700284289</v>
      </c>
      <c r="AP117" s="11" t="str" cm="1">
        <f t="array" ref="AP117">INDEX({"a","b","c","d"},MATCH(MIN(AL117:AO117),AL117:AO117,0))</f>
        <v>b</v>
      </c>
      <c r="AQ117" s="5">
        <f t="shared" si="105"/>
        <v>1.9497920892680038</v>
      </c>
      <c r="AR117" s="5">
        <f t="shared" si="106"/>
        <v>0.224827368875475</v>
      </c>
      <c r="AS117" s="5">
        <f t="shared" si="107"/>
        <v>2.6399563439760256</v>
      </c>
      <c r="AT117" s="5">
        <f t="shared" si="108"/>
        <v>2.7356213700284289</v>
      </c>
      <c r="AU117" s="11" t="str" cm="1">
        <f t="array" ref="AU117">INDEX({"a","b","c","d"},MATCH(MIN(AQ117:AT117),AQ117:AT117,0))</f>
        <v>b</v>
      </c>
      <c r="AV117" s="5">
        <f t="shared" si="109"/>
        <v>1.9881867152416348</v>
      </c>
      <c r="AW117" s="5">
        <f t="shared" si="110"/>
        <v>0.18222338690197867</v>
      </c>
      <c r="AX117" s="5">
        <f t="shared" si="111"/>
        <v>2.6399563439760256</v>
      </c>
      <c r="AY117" s="5">
        <f t="shared" si="112"/>
        <v>2.7356213700284289</v>
      </c>
      <c r="AZ117" s="11" t="str" cm="1">
        <f t="array" ref="AZ117">INDEX({"a","b","c","d"},MATCH(MIN(AV117:AY117),AV117:AY117,0))</f>
        <v>b</v>
      </c>
      <c r="BA117" s="5">
        <f t="shared" si="113"/>
        <v>2.0226329928387639</v>
      </c>
      <c r="BB117" s="5">
        <f t="shared" si="114"/>
        <v>0.17966817976768792</v>
      </c>
      <c r="BC117" s="5">
        <f t="shared" si="115"/>
        <v>2.6399563439760256</v>
      </c>
      <c r="BD117" s="5">
        <f t="shared" si="116"/>
        <v>2.7356213700284289</v>
      </c>
      <c r="BE117" s="11" t="str" cm="1">
        <f t="array" ref="BE117">INDEX({"a","b","c","d"},MATCH(MIN(BA117:BD117),BA117:BD117,0))</f>
        <v>b</v>
      </c>
      <c r="BF117" s="5">
        <f t="shared" si="117"/>
        <v>2.0226329928387639</v>
      </c>
      <c r="BG117" s="5">
        <f t="shared" si="118"/>
        <v>0.17966817976768792</v>
      </c>
      <c r="BH117" s="5">
        <f t="shared" si="119"/>
        <v>2.6399563439760256</v>
      </c>
      <c r="BI117" s="5">
        <f t="shared" si="120"/>
        <v>2.7356213700284289</v>
      </c>
      <c r="BJ117" s="11" t="str" cm="1">
        <f t="array" ref="BJ117">INDEX({"a","b","c","d"},MATCH(MIN(BF117:BI117),BF117:BI117,0))</f>
        <v>b</v>
      </c>
      <c r="BK117" s="5">
        <f t="shared" si="121"/>
        <v>2.0226329928387639</v>
      </c>
      <c r="BL117" s="5">
        <f t="shared" si="122"/>
        <v>0.17966817976768792</v>
      </c>
      <c r="BM117" s="5">
        <f t="shared" si="123"/>
        <v>2.6399563439760256</v>
      </c>
      <c r="BN117" s="5">
        <f t="shared" si="124"/>
        <v>2.7356213700284289</v>
      </c>
      <c r="BO117" s="11" t="str" cm="1">
        <f t="array" ref="BO117">INDEX({"a","b","c","d"},MATCH(MIN(BK117:BN117),BK117:BN117,0))</f>
        <v>b</v>
      </c>
      <c r="BP117" s="5">
        <f t="shared" si="125"/>
        <v>2.0226329928387639</v>
      </c>
      <c r="BQ117" s="5">
        <f t="shared" si="126"/>
        <v>0.17966817976768792</v>
      </c>
      <c r="BR117" s="5">
        <f t="shared" si="127"/>
        <v>2.6399563439760256</v>
      </c>
      <c r="BS117" s="5">
        <f t="shared" si="128"/>
        <v>2.7356213700284289</v>
      </c>
      <c r="BT117" s="11" t="str" cm="1">
        <f t="array" ref="BT117">INDEX({"a","b","c","d"},MATCH(MIN(BP117:BS117),BP117:BS117,0))</f>
        <v>b</v>
      </c>
      <c r="BU117" s="5">
        <f t="shared" si="129"/>
        <v>2.0226329928387639</v>
      </c>
      <c r="BV117" s="5">
        <f t="shared" si="130"/>
        <v>0.17966817976768792</v>
      </c>
      <c r="BW117" s="5">
        <f t="shared" si="131"/>
        <v>2.6399563439760256</v>
      </c>
      <c r="BX117" s="5">
        <f t="shared" si="132"/>
        <v>2.7356213700284289</v>
      </c>
      <c r="BY117" s="11" t="str" cm="1">
        <f t="array" ref="BY117">INDEX({"a","b","c","d"},MATCH(MIN(BU117:BX117),BU117:BX117,0))</f>
        <v>b</v>
      </c>
      <c r="BZ117" s="5">
        <f t="shared" si="133"/>
        <v>2.0226329928387639</v>
      </c>
      <c r="CA117" s="5">
        <f t="shared" si="134"/>
        <v>0.17966817976768792</v>
      </c>
      <c r="CB117" s="5">
        <f t="shared" si="135"/>
        <v>2.6399563439760256</v>
      </c>
      <c r="CC117" s="5">
        <f t="shared" si="136"/>
        <v>2.7356213700284289</v>
      </c>
      <c r="CD117" s="11" t="str" cm="1">
        <f t="array" ref="CD117">INDEX({"a","b","c","d"},MATCH(MIN(BZ117:CC117),BZ117:CC117,0))</f>
        <v>b</v>
      </c>
    </row>
    <row r="118" spans="1:82">
      <c r="A118" s="38" t="s">
        <v>108</v>
      </c>
      <c r="B118" s="27">
        <v>79</v>
      </c>
      <c r="C118" s="27">
        <v>7.9</v>
      </c>
      <c r="D118" s="27">
        <v>4</v>
      </c>
      <c r="E118" s="24">
        <f t="shared" si="137"/>
        <v>-0.39173235726234035</v>
      </c>
      <c r="F118" s="24">
        <f t="shared" si="138"/>
        <v>1.1264966055400354</v>
      </c>
      <c r="G118" s="24">
        <f t="shared" si="139"/>
        <v>-0.63436677002025821</v>
      </c>
      <c r="H118" s="6"/>
      <c r="I118" s="6"/>
      <c r="J118" s="6"/>
      <c r="K118" s="6"/>
      <c r="L118" s="6"/>
      <c r="M118" s="5">
        <f t="shared" si="140"/>
        <v>2.1503662675020259</v>
      </c>
      <c r="N118" s="5">
        <f t="shared" si="141"/>
        <v>1.3508775077428254</v>
      </c>
      <c r="O118" s="5">
        <f t="shared" si="83"/>
        <v>1.3692879670021769</v>
      </c>
      <c r="P118" s="5">
        <f t="shared" si="142"/>
        <v>2.2417994998305133</v>
      </c>
      <c r="Q118" s="11" t="str" cm="1">
        <f t="array" ref="Q118">INDEX({"a","b","c","d"},MATCH(MIN(M118:P118),M118:P118,0))</f>
        <v>b</v>
      </c>
      <c r="R118" s="5">
        <f t="shared" si="85"/>
        <v>2.7112762550033671</v>
      </c>
      <c r="S118" s="5">
        <f t="shared" si="86"/>
        <v>1.0610559598349805</v>
      </c>
      <c r="T118" s="5">
        <f t="shared" si="87"/>
        <v>0.87200742872043779</v>
      </c>
      <c r="U118" s="5">
        <f t="shared" si="88"/>
        <v>1.9978872852752891</v>
      </c>
      <c r="V118" s="11" t="str" cm="1">
        <f t="array" ref="V118">INDEX({"a","b","c","d"},MATCH(MIN(R118:U118),R118:U118,0))</f>
        <v>c</v>
      </c>
      <c r="W118" s="5">
        <f t="shared" si="89"/>
        <v>2.7265662631826659</v>
      </c>
      <c r="X118" s="5">
        <f t="shared" si="90"/>
        <v>1.0155808896291005</v>
      </c>
      <c r="Y118" s="5">
        <f t="shared" si="91"/>
        <v>0.38934463286196491</v>
      </c>
      <c r="Z118" s="5">
        <f t="shared" si="92"/>
        <v>1.9963878065914278</v>
      </c>
      <c r="AA118" s="11" t="str" cm="1">
        <f t="array" ref="AA118">INDEX({"a","b","c","d"},MATCH(MIN(W118:Z118),W118:Z118,0))</f>
        <v>c</v>
      </c>
      <c r="AB118" s="5">
        <f t="shared" si="93"/>
        <v>2.6878920551000887</v>
      </c>
      <c r="AC118" s="5">
        <f t="shared" si="94"/>
        <v>1.7774287147209566</v>
      </c>
      <c r="AD118" s="5">
        <f t="shared" si="95"/>
        <v>0.237448789609529</v>
      </c>
      <c r="AE118" s="5">
        <f t="shared" si="96"/>
        <v>1.9768023868649998</v>
      </c>
      <c r="AF118" s="11" t="str" cm="1">
        <f t="array" ref="AF118">INDEX({"a","b","c","d"},MATCH(MIN(AB118:AE118),AB118:AE118,0))</f>
        <v>c</v>
      </c>
      <c r="AG118" s="5">
        <f t="shared" si="97"/>
        <v>2.7612449708970477</v>
      </c>
      <c r="AH118" s="5">
        <f t="shared" si="98"/>
        <v>2.4234785407358039</v>
      </c>
      <c r="AI118" s="5">
        <f t="shared" si="99"/>
        <v>0.24084347272621173</v>
      </c>
      <c r="AJ118" s="5">
        <f t="shared" si="100"/>
        <v>1.9768023868649998</v>
      </c>
      <c r="AK118" s="11" t="str" cm="1">
        <f t="array" ref="AK118">INDEX({"a","b","c","d"},MATCH(MIN(AG118:AJ118),AG118:AJ118,0))</f>
        <v>c</v>
      </c>
      <c r="AL118" s="5">
        <f t="shared" si="101"/>
        <v>2.8696311219575432</v>
      </c>
      <c r="AM118" s="5">
        <f t="shared" si="102"/>
        <v>2.6321958909195531</v>
      </c>
      <c r="AN118" s="5">
        <f t="shared" si="103"/>
        <v>0.24432894826142385</v>
      </c>
      <c r="AO118" s="5">
        <f t="shared" si="104"/>
        <v>1.9768023868649998</v>
      </c>
      <c r="AP118" s="11" t="str" cm="1">
        <f t="array" ref="AP118">INDEX({"a","b","c","d"},MATCH(MIN(AL118:AO118),AL118:AO118,0))</f>
        <v>c</v>
      </c>
      <c r="AQ118" s="5">
        <f t="shared" si="105"/>
        <v>2.9354132191398863</v>
      </c>
      <c r="AR118" s="5">
        <f t="shared" si="106"/>
        <v>2.6719242558060232</v>
      </c>
      <c r="AS118" s="5">
        <f t="shared" si="107"/>
        <v>0.25179517706301446</v>
      </c>
      <c r="AT118" s="5">
        <f t="shared" si="108"/>
        <v>1.9768023868649998</v>
      </c>
      <c r="AU118" s="11" t="str" cm="1">
        <f t="array" ref="AU118">INDEX({"a","b","c","d"},MATCH(MIN(AQ118:AT118),AQ118:AT118,0))</f>
        <v>c</v>
      </c>
      <c r="AV118" s="5">
        <f t="shared" si="109"/>
        <v>2.9038261586601961</v>
      </c>
      <c r="AW118" s="5">
        <f t="shared" si="110"/>
        <v>2.7074582309728887</v>
      </c>
      <c r="AX118" s="5">
        <f t="shared" si="111"/>
        <v>0.25179517706301446</v>
      </c>
      <c r="AY118" s="5">
        <f t="shared" si="112"/>
        <v>1.9768023868649998</v>
      </c>
      <c r="AZ118" s="11" t="str" cm="1">
        <f t="array" ref="AZ118">INDEX({"a","b","c","d"},MATCH(MIN(AV118:AY118),AV118:AY118,0))</f>
        <v>c</v>
      </c>
      <c r="BA118" s="5">
        <f t="shared" si="113"/>
        <v>2.9111544554400526</v>
      </c>
      <c r="BB118" s="5">
        <f t="shared" si="114"/>
        <v>2.7075114356994932</v>
      </c>
      <c r="BC118" s="5">
        <f t="shared" si="115"/>
        <v>0.25179517706301446</v>
      </c>
      <c r="BD118" s="5">
        <f t="shared" si="116"/>
        <v>1.9768023868649998</v>
      </c>
      <c r="BE118" s="11" t="str" cm="1">
        <f t="array" ref="BE118">INDEX({"a","b","c","d"},MATCH(MIN(BA118:BD118),BA118:BD118,0))</f>
        <v>c</v>
      </c>
      <c r="BF118" s="5">
        <f t="shared" si="117"/>
        <v>2.9111544554400526</v>
      </c>
      <c r="BG118" s="5">
        <f t="shared" si="118"/>
        <v>2.7075114356994932</v>
      </c>
      <c r="BH118" s="5">
        <f t="shared" si="119"/>
        <v>0.25179517706301446</v>
      </c>
      <c r="BI118" s="5">
        <f t="shared" si="120"/>
        <v>1.9768023868649998</v>
      </c>
      <c r="BJ118" s="11" t="str" cm="1">
        <f t="array" ref="BJ118">INDEX({"a","b","c","d"},MATCH(MIN(BF118:BI118),BF118:BI118,0))</f>
        <v>c</v>
      </c>
      <c r="BK118" s="5">
        <f t="shared" si="121"/>
        <v>2.9111544554400526</v>
      </c>
      <c r="BL118" s="5">
        <f t="shared" si="122"/>
        <v>2.7075114356994932</v>
      </c>
      <c r="BM118" s="5">
        <f t="shared" si="123"/>
        <v>0.25179517706301446</v>
      </c>
      <c r="BN118" s="5">
        <f t="shared" si="124"/>
        <v>1.9768023868649998</v>
      </c>
      <c r="BO118" s="11" t="str" cm="1">
        <f t="array" ref="BO118">INDEX({"a","b","c","d"},MATCH(MIN(BK118:BN118),BK118:BN118,0))</f>
        <v>c</v>
      </c>
      <c r="BP118" s="5">
        <f t="shared" si="125"/>
        <v>2.9111544554400526</v>
      </c>
      <c r="BQ118" s="5">
        <f t="shared" si="126"/>
        <v>2.7075114356994932</v>
      </c>
      <c r="BR118" s="5">
        <f t="shared" si="127"/>
        <v>0.25179517706301446</v>
      </c>
      <c r="BS118" s="5">
        <f t="shared" si="128"/>
        <v>1.9768023868649998</v>
      </c>
      <c r="BT118" s="11" t="str" cm="1">
        <f t="array" ref="BT118">INDEX({"a","b","c","d"},MATCH(MIN(BP118:BS118),BP118:BS118,0))</f>
        <v>c</v>
      </c>
      <c r="BU118" s="5">
        <f t="shared" si="129"/>
        <v>2.9111544554400526</v>
      </c>
      <c r="BV118" s="5">
        <f t="shared" si="130"/>
        <v>2.7075114356994932</v>
      </c>
      <c r="BW118" s="5">
        <f t="shared" si="131"/>
        <v>0.25179517706301446</v>
      </c>
      <c r="BX118" s="5">
        <f t="shared" si="132"/>
        <v>1.9768023868649998</v>
      </c>
      <c r="BY118" s="11" t="str" cm="1">
        <f t="array" ref="BY118">INDEX({"a","b","c","d"},MATCH(MIN(BU118:BX118),BU118:BX118,0))</f>
        <v>c</v>
      </c>
      <c r="BZ118" s="5">
        <f t="shared" si="133"/>
        <v>2.9111544554400526</v>
      </c>
      <c r="CA118" s="5">
        <f t="shared" si="134"/>
        <v>2.7075114356994932</v>
      </c>
      <c r="CB118" s="5">
        <f t="shared" si="135"/>
        <v>0.25179517706301446</v>
      </c>
      <c r="CC118" s="5">
        <f t="shared" si="136"/>
        <v>1.9768023868649998</v>
      </c>
      <c r="CD118" s="11" t="str" cm="1">
        <f t="array" ref="CD118">INDEX({"a","b","c","d"},MATCH(MIN(BZ118:CC118),BZ118:CC118,0))</f>
        <v>c</v>
      </c>
    </row>
    <row r="119" spans="1:82">
      <c r="A119" s="38" t="s">
        <v>107</v>
      </c>
      <c r="B119" s="27">
        <v>32</v>
      </c>
      <c r="C119" s="27">
        <v>2</v>
      </c>
      <c r="D119" s="27">
        <v>3</v>
      </c>
      <c r="E119" s="24">
        <f t="shared" si="137"/>
        <v>-0.89643139211239509</v>
      </c>
      <c r="F119" s="24">
        <f t="shared" si="138"/>
        <v>-0.79385299650740859</v>
      </c>
      <c r="G119" s="24">
        <f t="shared" si="139"/>
        <v>-0.83448247034210632</v>
      </c>
      <c r="H119" s="6"/>
      <c r="I119" s="6"/>
      <c r="J119" s="6"/>
      <c r="K119" s="6"/>
      <c r="L119" s="6"/>
      <c r="M119" s="5">
        <f t="shared" si="140"/>
        <v>3.1905621028371227</v>
      </c>
      <c r="N119" s="5">
        <f t="shared" si="141"/>
        <v>1.4595043042542295</v>
      </c>
      <c r="O119" s="5">
        <f t="shared" si="83"/>
        <v>1.2865455461600419</v>
      </c>
      <c r="P119" s="5">
        <f t="shared" si="142"/>
        <v>0.28393502111011715</v>
      </c>
      <c r="Q119" s="11" t="str" cm="1">
        <f t="array" ref="Q119">INDEX({"a","b","c","d"},MATCH(MIN(M119:P119),M119:P119,0))</f>
        <v>d</v>
      </c>
      <c r="R119" s="5">
        <f t="shared" si="85"/>
        <v>3.5280967111100865</v>
      </c>
      <c r="S119" s="5">
        <f t="shared" si="86"/>
        <v>1.8739487931812806</v>
      </c>
      <c r="T119" s="5">
        <f t="shared" si="87"/>
        <v>1.2034460455385014</v>
      </c>
      <c r="U119" s="5">
        <f t="shared" si="88"/>
        <v>9.201562419909988E-2</v>
      </c>
      <c r="V119" s="11" t="str" cm="1">
        <f t="array" ref="V119">INDEX({"a","b","c","d"},MATCH(MIN(R119:U119),R119:U119,0))</f>
        <v>d</v>
      </c>
      <c r="W119" s="5">
        <f t="shared" si="89"/>
        <v>3.4241478992263752</v>
      </c>
      <c r="X119" s="5">
        <f t="shared" si="90"/>
        <v>1.9170389096596478</v>
      </c>
      <c r="Y119" s="5">
        <f t="shared" si="91"/>
        <v>1.6653710923593106</v>
      </c>
      <c r="Z119" s="5">
        <f t="shared" si="92"/>
        <v>9.7523713094885833E-2</v>
      </c>
      <c r="AA119" s="11" t="str" cm="1">
        <f t="array" ref="AA119">INDEX({"a","b","c","d"},MATCH(MIN(W119:Z119),W119:Z119,0))</f>
        <v>d</v>
      </c>
      <c r="AB119" s="5">
        <f t="shared" si="93"/>
        <v>3.3294496787221561</v>
      </c>
      <c r="AC119" s="5">
        <f t="shared" si="94"/>
        <v>1.7446331073268779</v>
      </c>
      <c r="AD119" s="5">
        <f t="shared" si="95"/>
        <v>2.0789134352696554</v>
      </c>
      <c r="AE119" s="5">
        <f t="shared" si="96"/>
        <v>0.10170536054814139</v>
      </c>
      <c r="AF119" s="11" t="str" cm="1">
        <f t="array" ref="AF119">INDEX({"a","b","c","d"},MATCH(MIN(AB119:AE119),AB119:AE119,0))</f>
        <v>d</v>
      </c>
      <c r="AG119" s="5">
        <f t="shared" si="97"/>
        <v>3.5552328150609229</v>
      </c>
      <c r="AH119" s="5">
        <f t="shared" si="98"/>
        <v>2.2416225517493218</v>
      </c>
      <c r="AI119" s="5">
        <f t="shared" si="99"/>
        <v>2.0517594614564825</v>
      </c>
      <c r="AJ119" s="5">
        <f t="shared" si="100"/>
        <v>0.10170536054814139</v>
      </c>
      <c r="AK119" s="11" t="str" cm="1">
        <f t="array" ref="AK119">INDEX({"a","b","c","d"},MATCH(MIN(AG119:AJ119),AG119:AJ119,0))</f>
        <v>d</v>
      </c>
      <c r="AL119" s="5">
        <f t="shared" si="101"/>
        <v>3.8900072950549163</v>
      </c>
      <c r="AM119" s="5">
        <f t="shared" si="102"/>
        <v>2.530364752786554</v>
      </c>
      <c r="AN119" s="5">
        <f t="shared" si="103"/>
        <v>2.0311412459375604</v>
      </c>
      <c r="AO119" s="5">
        <f t="shared" si="104"/>
        <v>0.10170536054814139</v>
      </c>
      <c r="AP119" s="11" t="str" cm="1">
        <f t="array" ref="AP119">INDEX({"a","b","c","d"},MATCH(MIN(AL119:AO119),AL119:AO119,0))</f>
        <v>d</v>
      </c>
      <c r="AQ119" s="5">
        <f t="shared" si="105"/>
        <v>4.0363320560475042</v>
      </c>
      <c r="AR119" s="5">
        <f t="shared" si="106"/>
        <v>2.6260712619572786</v>
      </c>
      <c r="AS119" s="5">
        <f t="shared" si="107"/>
        <v>2.0137136501904709</v>
      </c>
      <c r="AT119" s="5">
        <f t="shared" si="108"/>
        <v>0.10170536054814139</v>
      </c>
      <c r="AU119" s="11" t="str" cm="1">
        <f t="array" ref="AU119">INDEX({"a","b","c","d"},MATCH(MIN(AQ119:AT119),AQ119:AT119,0))</f>
        <v>d</v>
      </c>
      <c r="AV119" s="5">
        <f t="shared" si="109"/>
        <v>4.0340038417134725</v>
      </c>
      <c r="AW119" s="5">
        <f t="shared" si="110"/>
        <v>2.6755857024562237</v>
      </c>
      <c r="AX119" s="5">
        <f t="shared" si="111"/>
        <v>2.0137136501904709</v>
      </c>
      <c r="AY119" s="5">
        <f t="shared" si="112"/>
        <v>0.10170536054814139</v>
      </c>
      <c r="AZ119" s="11" t="str" cm="1">
        <f t="array" ref="AZ119">INDEX({"a","b","c","d"},MATCH(MIN(AV119:AY119),AV119:AY119,0))</f>
        <v>d</v>
      </c>
      <c r="BA119" s="5">
        <f t="shared" si="113"/>
        <v>4.0562876293761931</v>
      </c>
      <c r="BB119" s="5">
        <f t="shared" si="114"/>
        <v>2.6937166562966826</v>
      </c>
      <c r="BC119" s="5">
        <f t="shared" si="115"/>
        <v>2.0137136501904709</v>
      </c>
      <c r="BD119" s="5">
        <f t="shared" si="116"/>
        <v>0.10170536054814139</v>
      </c>
      <c r="BE119" s="11" t="str" cm="1">
        <f t="array" ref="BE119">INDEX({"a","b","c","d"},MATCH(MIN(BA119:BD119),BA119:BD119,0))</f>
        <v>d</v>
      </c>
      <c r="BF119" s="5">
        <f t="shared" si="117"/>
        <v>4.0562876293761931</v>
      </c>
      <c r="BG119" s="5">
        <f t="shared" si="118"/>
        <v>2.6937166562966826</v>
      </c>
      <c r="BH119" s="5">
        <f t="shared" si="119"/>
        <v>2.0137136501904709</v>
      </c>
      <c r="BI119" s="5">
        <f t="shared" si="120"/>
        <v>0.10170536054814139</v>
      </c>
      <c r="BJ119" s="11" t="str" cm="1">
        <f t="array" ref="BJ119">INDEX({"a","b","c","d"},MATCH(MIN(BF119:BI119),BF119:BI119,0))</f>
        <v>d</v>
      </c>
      <c r="BK119" s="5">
        <f t="shared" si="121"/>
        <v>4.0562876293761931</v>
      </c>
      <c r="BL119" s="5">
        <f t="shared" si="122"/>
        <v>2.6937166562966826</v>
      </c>
      <c r="BM119" s="5">
        <f t="shared" si="123"/>
        <v>2.0137136501904709</v>
      </c>
      <c r="BN119" s="5">
        <f t="shared" si="124"/>
        <v>0.10170536054814139</v>
      </c>
      <c r="BO119" s="11" t="str" cm="1">
        <f t="array" ref="BO119">INDEX({"a","b","c","d"},MATCH(MIN(BK119:BN119),BK119:BN119,0))</f>
        <v>d</v>
      </c>
      <c r="BP119" s="5">
        <f t="shared" si="125"/>
        <v>4.0562876293761931</v>
      </c>
      <c r="BQ119" s="5">
        <f t="shared" si="126"/>
        <v>2.6937166562966826</v>
      </c>
      <c r="BR119" s="5">
        <f t="shared" si="127"/>
        <v>2.0137136501904709</v>
      </c>
      <c r="BS119" s="5">
        <f t="shared" si="128"/>
        <v>0.10170536054814139</v>
      </c>
      <c r="BT119" s="11" t="str" cm="1">
        <f t="array" ref="BT119">INDEX({"a","b","c","d"},MATCH(MIN(BP119:BS119),BP119:BS119,0))</f>
        <v>d</v>
      </c>
      <c r="BU119" s="5">
        <f t="shared" si="129"/>
        <v>4.0562876293761931</v>
      </c>
      <c r="BV119" s="5">
        <f t="shared" si="130"/>
        <v>2.6937166562966826</v>
      </c>
      <c r="BW119" s="5">
        <f t="shared" si="131"/>
        <v>2.0137136501904709</v>
      </c>
      <c r="BX119" s="5">
        <f t="shared" si="132"/>
        <v>0.10170536054814139</v>
      </c>
      <c r="BY119" s="11" t="str" cm="1">
        <f t="array" ref="BY119">INDEX({"a","b","c","d"},MATCH(MIN(BU119:BX119),BU119:BX119,0))</f>
        <v>d</v>
      </c>
      <c r="BZ119" s="5">
        <f t="shared" si="133"/>
        <v>4.0562876293761931</v>
      </c>
      <c r="CA119" s="5">
        <f t="shared" si="134"/>
        <v>2.6937166562966826</v>
      </c>
      <c r="CB119" s="5">
        <f t="shared" si="135"/>
        <v>2.0137136501904709</v>
      </c>
      <c r="CC119" s="5">
        <f t="shared" si="136"/>
        <v>0.10170536054814139</v>
      </c>
      <c r="CD119" s="11" t="str" cm="1">
        <f t="array" ref="CD119">INDEX({"a","b","c","d"},MATCH(MIN(BZ119:CC119),BZ119:CC119,0))</f>
        <v>d</v>
      </c>
    </row>
    <row r="120" spans="1:82">
      <c r="A120" s="38" t="s">
        <v>106</v>
      </c>
      <c r="B120" s="27">
        <v>74</v>
      </c>
      <c r="C120" s="27">
        <v>7</v>
      </c>
      <c r="D120" s="27">
        <v>7</v>
      </c>
      <c r="E120" s="24">
        <f t="shared" si="137"/>
        <v>-0.44542374394851642</v>
      </c>
      <c r="F120" s="24">
        <f t="shared" si="138"/>
        <v>0.83356192048195066</v>
      </c>
      <c r="G120" s="24">
        <f t="shared" si="139"/>
        <v>-3.4019669054714152E-2</v>
      </c>
      <c r="H120" s="6"/>
      <c r="I120" s="6"/>
      <c r="J120" s="6"/>
      <c r="K120" s="6"/>
      <c r="L120" s="6"/>
      <c r="M120" s="5">
        <f t="shared" si="140"/>
        <v>1.784978462020151</v>
      </c>
      <c r="N120" s="5">
        <f t="shared" si="141"/>
        <v>0.94571936896378705</v>
      </c>
      <c r="O120" s="5">
        <f t="shared" si="83"/>
        <v>0.997601536851767</v>
      </c>
      <c r="P120" s="5">
        <f t="shared" si="142"/>
        <v>2.1453722613548223</v>
      </c>
      <c r="Q120" s="11" t="str" cm="1">
        <f t="array" ref="Q120">INDEX({"a","b","c","d"},MATCH(MIN(M120:P120),M120:P120,0))</f>
        <v>b</v>
      </c>
      <c r="R120" s="5">
        <f t="shared" si="85"/>
        <v>2.3236025333569321</v>
      </c>
      <c r="S120" s="5">
        <f t="shared" si="86"/>
        <v>0.57660660067391323</v>
      </c>
      <c r="T120" s="5">
        <f t="shared" si="87"/>
        <v>0.69297549197277819</v>
      </c>
      <c r="U120" s="5">
        <f t="shared" si="88"/>
        <v>1.8733588638231393</v>
      </c>
      <c r="V120" s="11" t="str" cm="1">
        <f t="array" ref="V120">INDEX({"a","b","c","d"},MATCH(MIN(R120:U120),R120:U120,0))</f>
        <v>b</v>
      </c>
      <c r="W120" s="5">
        <f t="shared" si="89"/>
        <v>2.3090880968767959</v>
      </c>
      <c r="X120" s="5">
        <f t="shared" si="90"/>
        <v>0.55489216248392392</v>
      </c>
      <c r="Y120" s="5">
        <f t="shared" si="91"/>
        <v>0.45769534322450761</v>
      </c>
      <c r="Z120" s="5">
        <f t="shared" si="92"/>
        <v>1.86955153264227</v>
      </c>
      <c r="AA120" s="11" t="str" cm="1">
        <f t="array" ref="AA120">INDEX({"a","b","c","d"},MATCH(MIN(W120:Z120),W120:Z120,0))</f>
        <v>c</v>
      </c>
      <c r="AB120" s="5">
        <f t="shared" si="93"/>
        <v>2.2563943623935909</v>
      </c>
      <c r="AC120" s="5">
        <f t="shared" si="94"/>
        <v>1.3175798984941405</v>
      </c>
      <c r="AD120" s="5">
        <f t="shared" si="95"/>
        <v>0.5065827816750208</v>
      </c>
      <c r="AE120" s="5">
        <f t="shared" si="96"/>
        <v>1.8471057371195125</v>
      </c>
      <c r="AF120" s="11" t="str" cm="1">
        <f t="array" ref="AF120">INDEX({"a","b","c","d"},MATCH(MIN(AB120:AE120),AB120:AE120,0))</f>
        <v>c</v>
      </c>
      <c r="AG120" s="5">
        <f t="shared" si="97"/>
        <v>2.3716102582818852</v>
      </c>
      <c r="AH120" s="5">
        <f t="shared" si="98"/>
        <v>1.9025357213899374</v>
      </c>
      <c r="AI120" s="5">
        <f t="shared" si="99"/>
        <v>0.47930326712123883</v>
      </c>
      <c r="AJ120" s="5">
        <f t="shared" si="100"/>
        <v>1.8471057371195125</v>
      </c>
      <c r="AK120" s="11" t="str" cm="1">
        <f t="array" ref="AK120">INDEX({"a","b","c","d"},MATCH(MIN(AG120:AJ120),AG120:AJ120,0))</f>
        <v>c</v>
      </c>
      <c r="AL120" s="5">
        <f t="shared" si="101"/>
        <v>2.5368220825544774</v>
      </c>
      <c r="AM120" s="5">
        <f t="shared" si="102"/>
        <v>2.1240758648258873</v>
      </c>
      <c r="AN120" s="5">
        <f t="shared" si="103"/>
        <v>0.4616633550394198</v>
      </c>
      <c r="AO120" s="5">
        <f t="shared" si="104"/>
        <v>1.8471057371195125</v>
      </c>
      <c r="AP120" s="11" t="str" cm="1">
        <f t="array" ref="AP120">INDEX({"a","b","c","d"},MATCH(MIN(AL120:AO120),AL120:AO120,0))</f>
        <v>c</v>
      </c>
      <c r="AQ120" s="5">
        <f t="shared" si="105"/>
        <v>2.6264094565626905</v>
      </c>
      <c r="AR120" s="5">
        <f t="shared" si="106"/>
        <v>2.1649230807898285</v>
      </c>
      <c r="AS120" s="5">
        <f t="shared" si="107"/>
        <v>0.44700512065310172</v>
      </c>
      <c r="AT120" s="5">
        <f t="shared" si="108"/>
        <v>1.8471057371195125</v>
      </c>
      <c r="AU120" s="11" t="str" cm="1">
        <f t="array" ref="AU120">INDEX({"a","b","c","d"},MATCH(MIN(AQ120:AT120),AQ120:AT120,0))</f>
        <v>c</v>
      </c>
      <c r="AV120" s="5">
        <f t="shared" si="109"/>
        <v>2.6032663579245887</v>
      </c>
      <c r="AW120" s="5">
        <f t="shared" si="110"/>
        <v>2.2014652073538077</v>
      </c>
      <c r="AX120" s="5">
        <f t="shared" si="111"/>
        <v>0.44700512065310172</v>
      </c>
      <c r="AY120" s="5">
        <f t="shared" si="112"/>
        <v>1.8471057371195125</v>
      </c>
      <c r="AZ120" s="11" t="str" cm="1">
        <f t="array" ref="AZ120">INDEX({"a","b","c","d"},MATCH(MIN(AV120:AY120),AV120:AY120,0))</f>
        <v>c</v>
      </c>
      <c r="BA120" s="5">
        <f t="shared" si="113"/>
        <v>2.6180488006048535</v>
      </c>
      <c r="BB120" s="5">
        <f t="shared" si="114"/>
        <v>2.2003469054931872</v>
      </c>
      <c r="BC120" s="5">
        <f t="shared" si="115"/>
        <v>0.44700512065310172</v>
      </c>
      <c r="BD120" s="5">
        <f t="shared" si="116"/>
        <v>1.8471057371195125</v>
      </c>
      <c r="BE120" s="11" t="str" cm="1">
        <f t="array" ref="BE120">INDEX({"a","b","c","d"},MATCH(MIN(BA120:BD120),BA120:BD120,0))</f>
        <v>c</v>
      </c>
      <c r="BF120" s="5">
        <f t="shared" si="117"/>
        <v>2.6180488006048535</v>
      </c>
      <c r="BG120" s="5">
        <f t="shared" si="118"/>
        <v>2.2003469054931872</v>
      </c>
      <c r="BH120" s="5">
        <f t="shared" si="119"/>
        <v>0.44700512065310172</v>
      </c>
      <c r="BI120" s="5">
        <f t="shared" si="120"/>
        <v>1.8471057371195125</v>
      </c>
      <c r="BJ120" s="11" t="str" cm="1">
        <f t="array" ref="BJ120">INDEX({"a","b","c","d"},MATCH(MIN(BF120:BI120),BF120:BI120,0))</f>
        <v>c</v>
      </c>
      <c r="BK120" s="5">
        <f t="shared" si="121"/>
        <v>2.6180488006048535</v>
      </c>
      <c r="BL120" s="5">
        <f t="shared" si="122"/>
        <v>2.2003469054931872</v>
      </c>
      <c r="BM120" s="5">
        <f t="shared" si="123"/>
        <v>0.44700512065310172</v>
      </c>
      <c r="BN120" s="5">
        <f t="shared" si="124"/>
        <v>1.8471057371195125</v>
      </c>
      <c r="BO120" s="11" t="str" cm="1">
        <f t="array" ref="BO120">INDEX({"a","b","c","d"},MATCH(MIN(BK120:BN120),BK120:BN120,0))</f>
        <v>c</v>
      </c>
      <c r="BP120" s="5">
        <f t="shared" si="125"/>
        <v>2.6180488006048535</v>
      </c>
      <c r="BQ120" s="5">
        <f t="shared" si="126"/>
        <v>2.2003469054931872</v>
      </c>
      <c r="BR120" s="5">
        <f t="shared" si="127"/>
        <v>0.44700512065310172</v>
      </c>
      <c r="BS120" s="5">
        <f t="shared" si="128"/>
        <v>1.8471057371195125</v>
      </c>
      <c r="BT120" s="11" t="str" cm="1">
        <f t="array" ref="BT120">INDEX({"a","b","c","d"},MATCH(MIN(BP120:BS120),BP120:BS120,0))</f>
        <v>c</v>
      </c>
      <c r="BU120" s="5">
        <f t="shared" si="129"/>
        <v>2.6180488006048535</v>
      </c>
      <c r="BV120" s="5">
        <f t="shared" si="130"/>
        <v>2.2003469054931872</v>
      </c>
      <c r="BW120" s="5">
        <f t="shared" si="131"/>
        <v>0.44700512065310172</v>
      </c>
      <c r="BX120" s="5">
        <f t="shared" si="132"/>
        <v>1.8471057371195125</v>
      </c>
      <c r="BY120" s="11" t="str" cm="1">
        <f t="array" ref="BY120">INDEX({"a","b","c","d"},MATCH(MIN(BU120:BX120),BU120:BX120,0))</f>
        <v>c</v>
      </c>
      <c r="BZ120" s="5">
        <f t="shared" si="133"/>
        <v>2.6180488006048535</v>
      </c>
      <c r="CA120" s="5">
        <f t="shared" si="134"/>
        <v>2.2003469054931872</v>
      </c>
      <c r="CB120" s="5">
        <f t="shared" si="135"/>
        <v>0.44700512065310172</v>
      </c>
      <c r="CC120" s="5">
        <f t="shared" si="136"/>
        <v>1.8471057371195125</v>
      </c>
      <c r="CD120" s="11" t="str" cm="1">
        <f t="array" ref="CD120">INDEX({"a","b","c","d"},MATCH(MIN(BZ120:CC120),BZ120:CC120,0))</f>
        <v>c</v>
      </c>
    </row>
    <row r="121" spans="1:82">
      <c r="A121" s="38" t="s">
        <v>105</v>
      </c>
      <c r="B121" s="27">
        <v>251</v>
      </c>
      <c r="C121" s="27">
        <v>2.1</v>
      </c>
      <c r="D121" s="27">
        <v>14</v>
      </c>
      <c r="E121" s="24">
        <f t="shared" si="137"/>
        <v>1.4552513447421149</v>
      </c>
      <c r="F121" s="24">
        <f t="shared" si="138"/>
        <v>-0.76130469816762136</v>
      </c>
      <c r="G121" s="24">
        <f t="shared" si="139"/>
        <v>1.366790233198222</v>
      </c>
      <c r="H121" s="6"/>
      <c r="I121" s="6"/>
      <c r="J121" s="6"/>
      <c r="K121" s="6"/>
      <c r="L121" s="6"/>
      <c r="M121" s="5">
        <f t="shared" si="140"/>
        <v>1.8557971607496457</v>
      </c>
      <c r="N121" s="5">
        <f t="shared" si="141"/>
        <v>2.1366929731226891</v>
      </c>
      <c r="O121" s="5">
        <f t="shared" si="83"/>
        <v>2.237767690656566</v>
      </c>
      <c r="P121" s="5">
        <f t="shared" si="142"/>
        <v>3.4186153075386105</v>
      </c>
      <c r="Q121" s="11" t="str" cm="1">
        <f t="array" ref="Q121">INDEX({"a","b","c","d"},MATCH(MIN(M121:P121),M121:P121,0))</f>
        <v>a</v>
      </c>
      <c r="R121" s="5">
        <f t="shared" si="85"/>
        <v>1.4946466571754062</v>
      </c>
      <c r="S121" s="5">
        <f t="shared" si="86"/>
        <v>2.2904367338982801</v>
      </c>
      <c r="T121" s="5">
        <f t="shared" si="87"/>
        <v>2.885844265228136</v>
      </c>
      <c r="U121" s="5">
        <f t="shared" si="88"/>
        <v>3.1641238266313625</v>
      </c>
      <c r="V121" s="11" t="str" cm="1">
        <f t="array" ref="V121">INDEX({"a","b","c","d"},MATCH(MIN(R121:U121),R121:U121,0))</f>
        <v>a</v>
      </c>
      <c r="W121" s="5">
        <f t="shared" si="89"/>
        <v>1.299620723140305</v>
      </c>
      <c r="X121" s="5">
        <f t="shared" si="90"/>
        <v>2.3276339769112444</v>
      </c>
      <c r="Y121" s="5">
        <f t="shared" si="91"/>
        <v>3.1158549344623805</v>
      </c>
      <c r="Z121" s="5">
        <f t="shared" si="92"/>
        <v>3.1548062470786076</v>
      </c>
      <c r="AA121" s="11" t="str" cm="1">
        <f t="array" ref="AA121">INDEX({"a","b","c","d"},MATCH(MIN(W121:Z121),W121:Z121,0))</f>
        <v>a</v>
      </c>
      <c r="AB121" s="5">
        <f t="shared" si="93"/>
        <v>1.2145202244157829</v>
      </c>
      <c r="AC121" s="5">
        <f t="shared" si="94"/>
        <v>1.6699436626853226</v>
      </c>
      <c r="AD121" s="5">
        <f t="shared" si="95"/>
        <v>3.2138603819505112</v>
      </c>
      <c r="AE121" s="5">
        <f t="shared" si="96"/>
        <v>3.140553749750429</v>
      </c>
      <c r="AF121" s="11" t="str" cm="1">
        <f t="array" ref="AF121">INDEX({"a","b","c","d"},MATCH(MIN(AB121:AE121),AB121:AE121,0))</f>
        <v>a</v>
      </c>
      <c r="AG121" s="5">
        <f t="shared" si="97"/>
        <v>1.4602539249309463</v>
      </c>
      <c r="AH121" s="5">
        <f t="shared" si="98"/>
        <v>1.083862891389918</v>
      </c>
      <c r="AI121" s="5">
        <f t="shared" si="99"/>
        <v>3.1825129845340734</v>
      </c>
      <c r="AJ121" s="5">
        <f t="shared" si="100"/>
        <v>3.140553749750429</v>
      </c>
      <c r="AK121" s="11" t="str" cm="1">
        <f t="array" ref="AK121">INDEX({"a","b","c","d"},MATCH(MIN(AG121:AJ121),AG121:AJ121,0))</f>
        <v>b</v>
      </c>
      <c r="AL121" s="5">
        <f t="shared" si="101"/>
        <v>1.9139725489460844</v>
      </c>
      <c r="AM121" s="5">
        <f t="shared" si="102"/>
        <v>0.78827968204515408</v>
      </c>
      <c r="AN121" s="5">
        <f t="shared" si="103"/>
        <v>3.1625917941462105</v>
      </c>
      <c r="AO121" s="5">
        <f t="shared" si="104"/>
        <v>3.140553749750429</v>
      </c>
      <c r="AP121" s="11" t="str" cm="1">
        <f t="array" ref="AP121">INDEX({"a","b","c","d"},MATCH(MIN(AL121:AO121),AL121:AO121,0))</f>
        <v>b</v>
      </c>
      <c r="AQ121" s="5">
        <f t="shared" si="105"/>
        <v>2.1041226606565888</v>
      </c>
      <c r="AR121" s="5">
        <f t="shared" si="106"/>
        <v>0.72275414822748874</v>
      </c>
      <c r="AS121" s="5">
        <f t="shared" si="107"/>
        <v>3.132806261393156</v>
      </c>
      <c r="AT121" s="5">
        <f t="shared" si="108"/>
        <v>3.140553749750429</v>
      </c>
      <c r="AU121" s="11" t="str" cm="1">
        <f t="array" ref="AU121">INDEX({"a","b","c","d"},MATCH(MIN(AQ121:AT121),AQ121:AT121,0))</f>
        <v>b</v>
      </c>
      <c r="AV121" s="5">
        <f t="shared" si="109"/>
        <v>2.1526773236707948</v>
      </c>
      <c r="AW121" s="5">
        <f t="shared" si="110"/>
        <v>0.6818122530939138</v>
      </c>
      <c r="AX121" s="5">
        <f t="shared" si="111"/>
        <v>3.132806261393156</v>
      </c>
      <c r="AY121" s="5">
        <f t="shared" si="112"/>
        <v>3.140553749750429</v>
      </c>
      <c r="AZ121" s="11" t="str" cm="1">
        <f t="array" ref="AZ121">INDEX({"a","b","c","d"},MATCH(MIN(AV121:AY121),AV121:AY121,0))</f>
        <v>b</v>
      </c>
      <c r="BA121" s="5">
        <f t="shared" si="113"/>
        <v>2.1862379020223579</v>
      </c>
      <c r="BB121" s="5">
        <f t="shared" si="114"/>
        <v>0.68160544711742166</v>
      </c>
      <c r="BC121" s="5">
        <f t="shared" si="115"/>
        <v>3.132806261393156</v>
      </c>
      <c r="BD121" s="5">
        <f t="shared" si="116"/>
        <v>3.140553749750429</v>
      </c>
      <c r="BE121" s="11" t="str" cm="1">
        <f t="array" ref="BE121">INDEX({"a","b","c","d"},MATCH(MIN(BA121:BD121),BA121:BD121,0))</f>
        <v>b</v>
      </c>
      <c r="BF121" s="5">
        <f t="shared" si="117"/>
        <v>2.1862379020223579</v>
      </c>
      <c r="BG121" s="5">
        <f t="shared" si="118"/>
        <v>0.68160544711742166</v>
      </c>
      <c r="BH121" s="5">
        <f t="shared" si="119"/>
        <v>3.132806261393156</v>
      </c>
      <c r="BI121" s="5">
        <f t="shared" si="120"/>
        <v>3.140553749750429</v>
      </c>
      <c r="BJ121" s="11" t="str" cm="1">
        <f t="array" ref="BJ121">INDEX({"a","b","c","d"},MATCH(MIN(BF121:BI121),BF121:BI121,0))</f>
        <v>b</v>
      </c>
      <c r="BK121" s="5">
        <f t="shared" si="121"/>
        <v>2.1862379020223579</v>
      </c>
      <c r="BL121" s="5">
        <f t="shared" si="122"/>
        <v>0.68160544711742166</v>
      </c>
      <c r="BM121" s="5">
        <f t="shared" si="123"/>
        <v>3.132806261393156</v>
      </c>
      <c r="BN121" s="5">
        <f t="shared" si="124"/>
        <v>3.140553749750429</v>
      </c>
      <c r="BO121" s="11" t="str" cm="1">
        <f t="array" ref="BO121">INDEX({"a","b","c","d"},MATCH(MIN(BK121:BN121),BK121:BN121,0))</f>
        <v>b</v>
      </c>
      <c r="BP121" s="5">
        <f t="shared" si="125"/>
        <v>2.1862379020223579</v>
      </c>
      <c r="BQ121" s="5">
        <f t="shared" si="126"/>
        <v>0.68160544711742166</v>
      </c>
      <c r="BR121" s="5">
        <f t="shared" si="127"/>
        <v>3.132806261393156</v>
      </c>
      <c r="BS121" s="5">
        <f t="shared" si="128"/>
        <v>3.140553749750429</v>
      </c>
      <c r="BT121" s="11" t="str" cm="1">
        <f t="array" ref="BT121">INDEX({"a","b","c","d"},MATCH(MIN(BP121:BS121),BP121:BS121,0))</f>
        <v>b</v>
      </c>
      <c r="BU121" s="5">
        <f t="shared" si="129"/>
        <v>2.1862379020223579</v>
      </c>
      <c r="BV121" s="5">
        <f t="shared" si="130"/>
        <v>0.68160544711742166</v>
      </c>
      <c r="BW121" s="5">
        <f t="shared" si="131"/>
        <v>3.132806261393156</v>
      </c>
      <c r="BX121" s="5">
        <f t="shared" si="132"/>
        <v>3.140553749750429</v>
      </c>
      <c r="BY121" s="11" t="str" cm="1">
        <f t="array" ref="BY121">INDEX({"a","b","c","d"},MATCH(MIN(BU121:BX121),BU121:BX121,0))</f>
        <v>b</v>
      </c>
      <c r="BZ121" s="5">
        <f t="shared" si="133"/>
        <v>2.1862379020223579</v>
      </c>
      <c r="CA121" s="5">
        <f t="shared" si="134"/>
        <v>0.68160544711742166</v>
      </c>
      <c r="CB121" s="5">
        <f t="shared" si="135"/>
        <v>3.132806261393156</v>
      </c>
      <c r="CC121" s="5">
        <f t="shared" si="136"/>
        <v>3.140553749750429</v>
      </c>
      <c r="CD121" s="11" t="str" cm="1">
        <f t="array" ref="CD121">INDEX({"a","b","c","d"},MATCH(MIN(BZ121:CC121),BZ121:CC121,0))</f>
        <v>b</v>
      </c>
    </row>
    <row r="122" spans="1:82">
      <c r="A122" s="38" t="s">
        <v>104</v>
      </c>
      <c r="B122" s="27">
        <v>27</v>
      </c>
      <c r="C122" s="27">
        <v>1.9</v>
      </c>
      <c r="D122" s="27">
        <v>3</v>
      </c>
      <c r="E122" s="24">
        <f t="shared" si="137"/>
        <v>-0.9501227787985711</v>
      </c>
      <c r="F122" s="24">
        <f t="shared" si="138"/>
        <v>-0.82640129484719582</v>
      </c>
      <c r="G122" s="24">
        <f t="shared" si="139"/>
        <v>-0.83448247034210632</v>
      </c>
      <c r="H122" s="6"/>
      <c r="I122" s="6"/>
      <c r="J122" s="6"/>
      <c r="K122" s="6"/>
      <c r="L122" s="6"/>
      <c r="M122" s="5">
        <f t="shared" si="140"/>
        <v>3.2409946738927311</v>
      </c>
      <c r="N122" s="5">
        <f t="shared" si="141"/>
        <v>1.5106400591223921</v>
      </c>
      <c r="O122" s="5">
        <f t="shared" si="83"/>
        <v>1.3378460596898771</v>
      </c>
      <c r="P122" s="5">
        <f t="shared" si="142"/>
        <v>0.24499040848481848</v>
      </c>
      <c r="Q122" s="11" t="str" cm="1">
        <f t="array" ref="Q122">INDEX({"a","b","c","d"},MATCH(MIN(M122:P122),M122:P122,0))</f>
        <v>d</v>
      </c>
      <c r="R122" s="5">
        <f t="shared" si="85"/>
        <v>3.5777726698486871</v>
      </c>
      <c r="S122" s="5">
        <f t="shared" si="86"/>
        <v>1.9231777274647046</v>
      </c>
      <c r="T122" s="5">
        <f t="shared" si="87"/>
        <v>1.249812292977913</v>
      </c>
      <c r="U122" s="5">
        <f t="shared" si="88"/>
        <v>0.14308359188825523</v>
      </c>
      <c r="V122" s="11" t="str" cm="1">
        <f t="array" ref="V122">INDEX({"a","b","c","d"},MATCH(MIN(R122:U122),R122:U122,0))</f>
        <v>d</v>
      </c>
      <c r="W122" s="5">
        <f t="shared" si="89"/>
        <v>3.4725749113502822</v>
      </c>
      <c r="X122" s="5">
        <f t="shared" si="90"/>
        <v>1.9668180656817285</v>
      </c>
      <c r="Y122" s="5">
        <f t="shared" si="91"/>
        <v>1.7092279638658878</v>
      </c>
      <c r="Z122" s="5">
        <f t="shared" si="92"/>
        <v>0.14876788705604169</v>
      </c>
      <c r="AA122" s="11" t="str" cm="1">
        <f t="array" ref="AA122">INDEX({"a","b","c","d"},MATCH(MIN(W122:Z122),W122:Z122,0))</f>
        <v>d</v>
      </c>
      <c r="AB122" s="5">
        <f t="shared" si="93"/>
        <v>3.3772989295193523</v>
      </c>
      <c r="AC122" s="5">
        <f t="shared" si="94"/>
        <v>1.7917281144998343</v>
      </c>
      <c r="AD122" s="5">
        <f t="shared" si="95"/>
        <v>2.1231142830439191</v>
      </c>
      <c r="AE122" s="5">
        <f t="shared" si="96"/>
        <v>0.15735805204740985</v>
      </c>
      <c r="AF122" s="11" t="str" cm="1">
        <f t="array" ref="AF122">INDEX({"a","b","c","d"},MATCH(MIN(AB122:AE122),AB122:AE122,0))</f>
        <v>d</v>
      </c>
      <c r="AG122" s="5">
        <f t="shared" si="97"/>
        <v>3.6047918513422865</v>
      </c>
      <c r="AH122" s="5">
        <f t="shared" si="98"/>
        <v>2.2797422119313686</v>
      </c>
      <c r="AI122" s="5">
        <f t="shared" si="99"/>
        <v>2.0963038480411398</v>
      </c>
      <c r="AJ122" s="5">
        <f t="shared" si="100"/>
        <v>0.15735805204740985</v>
      </c>
      <c r="AK122" s="11" t="str" cm="1">
        <f t="array" ref="AK122">INDEX({"a","b","c","d"},MATCH(MIN(AG122:AJ122),AG122:AJ122,0))</f>
        <v>d</v>
      </c>
      <c r="AL122" s="5">
        <f t="shared" si="101"/>
        <v>3.9409401779773745</v>
      </c>
      <c r="AM122" s="5">
        <f t="shared" si="102"/>
        <v>2.569660683999234</v>
      </c>
      <c r="AN122" s="5">
        <f t="shared" si="103"/>
        <v>2.0758941289279726</v>
      </c>
      <c r="AO122" s="5">
        <f t="shared" si="104"/>
        <v>0.15735805204740985</v>
      </c>
      <c r="AP122" s="11" t="str" cm="1">
        <f t="array" ref="AP122">INDEX({"a","b","c","d"},MATCH(MIN(AL122:AO122),AL122:AO122,0))</f>
        <v>d</v>
      </c>
      <c r="AQ122" s="5">
        <f t="shared" si="105"/>
        <v>4.0876422081849499</v>
      </c>
      <c r="AR122" s="5">
        <f t="shared" si="106"/>
        <v>2.6659532750851849</v>
      </c>
      <c r="AS122" s="5">
        <f t="shared" si="107"/>
        <v>2.0590107088775027</v>
      </c>
      <c r="AT122" s="5">
        <f t="shared" si="108"/>
        <v>0.15735805204740985</v>
      </c>
      <c r="AU122" s="11" t="str" cm="1">
        <f t="array" ref="AU122">INDEX({"a","b","c","d"},MATCH(MIN(AQ122:AT122),AQ122:AT122,0))</f>
        <v>d</v>
      </c>
      <c r="AV122" s="5">
        <f t="shared" si="109"/>
        <v>4.0854783382908861</v>
      </c>
      <c r="AW122" s="5">
        <f t="shared" si="110"/>
        <v>2.7155505041408063</v>
      </c>
      <c r="AX122" s="5">
        <f t="shared" si="111"/>
        <v>2.0590107088775027</v>
      </c>
      <c r="AY122" s="5">
        <f t="shared" si="112"/>
        <v>0.15735805204740985</v>
      </c>
      <c r="AZ122" s="11" t="str" cm="1">
        <f t="array" ref="AZ122">INDEX({"a","b","c","d"},MATCH(MIN(AV122:AY122),AV122:AY122,0))</f>
        <v>d</v>
      </c>
      <c r="BA122" s="5">
        <f t="shared" si="113"/>
        <v>4.1079696768941671</v>
      </c>
      <c r="BB122" s="5">
        <f t="shared" si="114"/>
        <v>2.7337936865635588</v>
      </c>
      <c r="BC122" s="5">
        <f t="shared" si="115"/>
        <v>2.0590107088775027</v>
      </c>
      <c r="BD122" s="5">
        <f t="shared" si="116"/>
        <v>0.15735805204740985</v>
      </c>
      <c r="BE122" s="11" t="str" cm="1">
        <f t="array" ref="BE122">INDEX({"a","b","c","d"},MATCH(MIN(BA122:BD122),BA122:BD122,0))</f>
        <v>d</v>
      </c>
      <c r="BF122" s="5">
        <f t="shared" si="117"/>
        <v>4.1079696768941671</v>
      </c>
      <c r="BG122" s="5">
        <f t="shared" si="118"/>
        <v>2.7337936865635588</v>
      </c>
      <c r="BH122" s="5">
        <f t="shared" si="119"/>
        <v>2.0590107088775027</v>
      </c>
      <c r="BI122" s="5">
        <f t="shared" si="120"/>
        <v>0.15735805204740985</v>
      </c>
      <c r="BJ122" s="11" t="str" cm="1">
        <f t="array" ref="BJ122">INDEX({"a","b","c","d"},MATCH(MIN(BF122:BI122),BF122:BI122,0))</f>
        <v>d</v>
      </c>
      <c r="BK122" s="5">
        <f t="shared" si="121"/>
        <v>4.1079696768941671</v>
      </c>
      <c r="BL122" s="5">
        <f t="shared" si="122"/>
        <v>2.7337936865635588</v>
      </c>
      <c r="BM122" s="5">
        <f t="shared" si="123"/>
        <v>2.0590107088775027</v>
      </c>
      <c r="BN122" s="5">
        <f t="shared" si="124"/>
        <v>0.15735805204740985</v>
      </c>
      <c r="BO122" s="11" t="str" cm="1">
        <f t="array" ref="BO122">INDEX({"a","b","c","d"},MATCH(MIN(BK122:BN122),BK122:BN122,0))</f>
        <v>d</v>
      </c>
      <c r="BP122" s="5">
        <f t="shared" si="125"/>
        <v>4.1079696768941671</v>
      </c>
      <c r="BQ122" s="5">
        <f t="shared" si="126"/>
        <v>2.7337936865635588</v>
      </c>
      <c r="BR122" s="5">
        <f t="shared" si="127"/>
        <v>2.0590107088775027</v>
      </c>
      <c r="BS122" s="5">
        <f t="shared" si="128"/>
        <v>0.15735805204740985</v>
      </c>
      <c r="BT122" s="11" t="str" cm="1">
        <f t="array" ref="BT122">INDEX({"a","b","c","d"},MATCH(MIN(BP122:BS122),BP122:BS122,0))</f>
        <v>d</v>
      </c>
      <c r="BU122" s="5">
        <f t="shared" si="129"/>
        <v>4.1079696768941671</v>
      </c>
      <c r="BV122" s="5">
        <f t="shared" si="130"/>
        <v>2.7337936865635588</v>
      </c>
      <c r="BW122" s="5">
        <f t="shared" si="131"/>
        <v>2.0590107088775027</v>
      </c>
      <c r="BX122" s="5">
        <f t="shared" si="132"/>
        <v>0.15735805204740985</v>
      </c>
      <c r="BY122" s="11" t="str" cm="1">
        <f t="array" ref="BY122">INDEX({"a","b","c","d"},MATCH(MIN(BU122:BX122),BU122:BX122,0))</f>
        <v>d</v>
      </c>
      <c r="BZ122" s="5">
        <f t="shared" si="133"/>
        <v>4.1079696768941671</v>
      </c>
      <c r="CA122" s="5">
        <f t="shared" si="134"/>
        <v>2.7337936865635588</v>
      </c>
      <c r="CB122" s="5">
        <f t="shared" si="135"/>
        <v>2.0590107088775027</v>
      </c>
      <c r="CC122" s="5">
        <f t="shared" si="136"/>
        <v>0.15735805204740985</v>
      </c>
      <c r="CD122" s="11" t="str" cm="1">
        <f t="array" ref="CD122">INDEX({"a","b","c","d"},MATCH(MIN(BZ122:CC122),BZ122:CC122,0))</f>
        <v>d</v>
      </c>
    </row>
    <row r="123" spans="1:82">
      <c r="A123" s="38" t="s">
        <v>103</v>
      </c>
      <c r="B123" s="27">
        <v>76</v>
      </c>
      <c r="C123" s="27">
        <v>2.2999999999999998</v>
      </c>
      <c r="D123" s="27">
        <v>3</v>
      </c>
      <c r="E123" s="24">
        <f t="shared" si="137"/>
        <v>-0.42394718927404601</v>
      </c>
      <c r="F123" s="24">
        <f t="shared" si="138"/>
        <v>-0.69620810148804713</v>
      </c>
      <c r="G123" s="24">
        <f t="shared" si="139"/>
        <v>-0.83448247034210632</v>
      </c>
      <c r="H123" s="6"/>
      <c r="I123" s="6"/>
      <c r="J123" s="6"/>
      <c r="K123" s="6"/>
      <c r="L123" s="6"/>
      <c r="M123" s="5">
        <f t="shared" si="140"/>
        <v>2.8757735403518159</v>
      </c>
      <c r="N123" s="5">
        <f t="shared" si="141"/>
        <v>1.1665324398314945</v>
      </c>
      <c r="O123" s="5">
        <f t="shared" si="83"/>
        <v>0.99993518837891648</v>
      </c>
      <c r="P123" s="5">
        <f t="shared" si="142"/>
        <v>0.67195417326691265</v>
      </c>
      <c r="Q123" s="11" t="str" cm="1">
        <f t="array" ref="Q123">INDEX({"a","b","c","d"},MATCH(MIN(M123:P123),M123:P123,0))</f>
        <v>d</v>
      </c>
      <c r="R123" s="5">
        <f t="shared" si="85"/>
        <v>3.1913966027517873</v>
      </c>
      <c r="S123" s="5">
        <f t="shared" si="86"/>
        <v>1.6223448736726904</v>
      </c>
      <c r="T123" s="5">
        <f t="shared" si="87"/>
        <v>1.059334318544729</v>
      </c>
      <c r="U123" s="5">
        <f t="shared" si="88"/>
        <v>0.40223790699108136</v>
      </c>
      <c r="V123" s="11" t="str" cm="1">
        <f t="array" ref="V123">INDEX({"a","b","c","d"},MATCH(MIN(R123:U123),R123:U123,0))</f>
        <v>d</v>
      </c>
      <c r="W123" s="5">
        <f t="shared" si="89"/>
        <v>3.0911331069739938</v>
      </c>
      <c r="X123" s="5">
        <f t="shared" si="90"/>
        <v>1.6623025763726156</v>
      </c>
      <c r="Y123" s="5">
        <f t="shared" si="91"/>
        <v>1.5284250917211666</v>
      </c>
      <c r="Z123" s="5">
        <f t="shared" si="92"/>
        <v>0.39653280831036714</v>
      </c>
      <c r="AA123" s="11" t="str" cm="1">
        <f t="array" ref="AA123">INDEX({"a","b","c","d"},MATCH(MIN(W123:Z123),W123:Z123,0))</f>
        <v>d</v>
      </c>
      <c r="AB123" s="5">
        <f t="shared" si="93"/>
        <v>2.999307159703529</v>
      </c>
      <c r="AC123" s="5">
        <f t="shared" si="94"/>
        <v>1.4368655197987732</v>
      </c>
      <c r="AD123" s="5">
        <f t="shared" si="95"/>
        <v>1.9233686958308527</v>
      </c>
      <c r="AE123" s="5">
        <f t="shared" si="96"/>
        <v>0.38579972821024611</v>
      </c>
      <c r="AF123" s="11" t="str" cm="1">
        <f t="array" ref="AF123">INDEX({"a","b","c","d"},MATCH(MIN(AB123:AE123),AB123:AE123,0))</f>
        <v>d</v>
      </c>
      <c r="AG123" s="5">
        <f t="shared" si="97"/>
        <v>3.2168502276291715</v>
      </c>
      <c r="AH123" s="5">
        <f t="shared" si="98"/>
        <v>1.968828427517153</v>
      </c>
      <c r="AI123" s="5">
        <f t="shared" si="99"/>
        <v>1.8928783628167416</v>
      </c>
      <c r="AJ123" s="5">
        <f t="shared" si="100"/>
        <v>0.38579972821024611</v>
      </c>
      <c r="AK123" s="11" t="str" cm="1">
        <f t="array" ref="AK123">INDEX({"a","b","c","d"},MATCH(MIN(AG123:AJ123),AG123:AJ123,0))</f>
        <v>d</v>
      </c>
      <c r="AL123" s="5">
        <f t="shared" si="101"/>
        <v>3.5527558580933047</v>
      </c>
      <c r="AM123" s="5">
        <f t="shared" si="102"/>
        <v>2.2375703719781814</v>
      </c>
      <c r="AN123" s="5">
        <f t="shared" si="103"/>
        <v>1.870346682822436</v>
      </c>
      <c r="AO123" s="5">
        <f t="shared" si="104"/>
        <v>0.38579972821024611</v>
      </c>
      <c r="AP123" s="11" t="str" cm="1">
        <f t="array" ref="AP123">INDEX({"a","b","c","d"},MATCH(MIN(AL123:AO123),AL123:AO123,0))</f>
        <v>d</v>
      </c>
      <c r="AQ123" s="5">
        <f t="shared" si="105"/>
        <v>3.7004686448241615</v>
      </c>
      <c r="AR123" s="5">
        <f t="shared" si="106"/>
        <v>2.3291853548140251</v>
      </c>
      <c r="AS123" s="5">
        <f t="shared" si="107"/>
        <v>1.8471912234736696</v>
      </c>
      <c r="AT123" s="5">
        <f t="shared" si="108"/>
        <v>0.38579972821024611</v>
      </c>
      <c r="AU123" s="11" t="str" cm="1">
        <f t="array" ref="AU123">INDEX({"a","b","c","d"},MATCH(MIN(AQ123:AT123),AQ123:AT123,0))</f>
        <v>d</v>
      </c>
      <c r="AV123" s="5">
        <f t="shared" si="109"/>
        <v>3.6992567270107815</v>
      </c>
      <c r="AW123" s="5">
        <f t="shared" si="110"/>
        <v>2.3771620356526779</v>
      </c>
      <c r="AX123" s="5">
        <f t="shared" si="111"/>
        <v>1.8471912234736696</v>
      </c>
      <c r="AY123" s="5">
        <f t="shared" si="112"/>
        <v>0.38579972821024611</v>
      </c>
      <c r="AZ123" s="11" t="str" cm="1">
        <f t="array" ref="AZ123">INDEX({"a","b","c","d"},MATCH(MIN(AV123:AY123),AV123:AY123,0))</f>
        <v>d</v>
      </c>
      <c r="BA123" s="5">
        <f t="shared" si="113"/>
        <v>3.7204603379036483</v>
      </c>
      <c r="BB123" s="5">
        <f t="shared" si="114"/>
        <v>2.3955056660044742</v>
      </c>
      <c r="BC123" s="5">
        <f t="shared" si="115"/>
        <v>1.8471912234736696</v>
      </c>
      <c r="BD123" s="5">
        <f t="shared" si="116"/>
        <v>0.38579972821024611</v>
      </c>
      <c r="BE123" s="11" t="str" cm="1">
        <f t="array" ref="BE123">INDEX({"a","b","c","d"},MATCH(MIN(BA123:BD123),BA123:BD123,0))</f>
        <v>d</v>
      </c>
      <c r="BF123" s="5">
        <f t="shared" si="117"/>
        <v>3.7204603379036483</v>
      </c>
      <c r="BG123" s="5">
        <f t="shared" si="118"/>
        <v>2.3955056660044742</v>
      </c>
      <c r="BH123" s="5">
        <f t="shared" si="119"/>
        <v>1.8471912234736696</v>
      </c>
      <c r="BI123" s="5">
        <f t="shared" si="120"/>
        <v>0.38579972821024611</v>
      </c>
      <c r="BJ123" s="11" t="str" cm="1">
        <f t="array" ref="BJ123">INDEX({"a","b","c","d"},MATCH(MIN(BF123:BI123),BF123:BI123,0))</f>
        <v>d</v>
      </c>
      <c r="BK123" s="5">
        <f t="shared" si="121"/>
        <v>3.7204603379036483</v>
      </c>
      <c r="BL123" s="5">
        <f t="shared" si="122"/>
        <v>2.3955056660044742</v>
      </c>
      <c r="BM123" s="5">
        <f t="shared" si="123"/>
        <v>1.8471912234736696</v>
      </c>
      <c r="BN123" s="5">
        <f t="shared" si="124"/>
        <v>0.38579972821024611</v>
      </c>
      <c r="BO123" s="11" t="str" cm="1">
        <f t="array" ref="BO123">INDEX({"a","b","c","d"},MATCH(MIN(BK123:BN123),BK123:BN123,0))</f>
        <v>d</v>
      </c>
      <c r="BP123" s="5">
        <f t="shared" si="125"/>
        <v>3.7204603379036483</v>
      </c>
      <c r="BQ123" s="5">
        <f t="shared" si="126"/>
        <v>2.3955056660044742</v>
      </c>
      <c r="BR123" s="5">
        <f t="shared" si="127"/>
        <v>1.8471912234736696</v>
      </c>
      <c r="BS123" s="5">
        <f t="shared" si="128"/>
        <v>0.38579972821024611</v>
      </c>
      <c r="BT123" s="11" t="str" cm="1">
        <f t="array" ref="BT123">INDEX({"a","b","c","d"},MATCH(MIN(BP123:BS123),BP123:BS123,0))</f>
        <v>d</v>
      </c>
      <c r="BU123" s="5">
        <f t="shared" si="129"/>
        <v>3.7204603379036483</v>
      </c>
      <c r="BV123" s="5">
        <f t="shared" si="130"/>
        <v>2.3955056660044742</v>
      </c>
      <c r="BW123" s="5">
        <f t="shared" si="131"/>
        <v>1.8471912234736696</v>
      </c>
      <c r="BX123" s="5">
        <f t="shared" si="132"/>
        <v>0.38579972821024611</v>
      </c>
      <c r="BY123" s="11" t="str" cm="1">
        <f t="array" ref="BY123">INDEX({"a","b","c","d"},MATCH(MIN(BU123:BX123),BU123:BX123,0))</f>
        <v>d</v>
      </c>
      <c r="BZ123" s="5">
        <f t="shared" si="133"/>
        <v>3.7204603379036483</v>
      </c>
      <c r="CA123" s="5">
        <f t="shared" si="134"/>
        <v>2.3955056660044742</v>
      </c>
      <c r="CB123" s="5">
        <f t="shared" si="135"/>
        <v>1.8471912234736696</v>
      </c>
      <c r="CC123" s="5">
        <f t="shared" si="136"/>
        <v>0.38579972821024611</v>
      </c>
      <c r="CD123" s="11" t="str" cm="1">
        <f t="array" ref="CD123">INDEX({"a","b","c","d"},MATCH(MIN(BZ123:CC123),BZ123:CC123,0))</f>
        <v>d</v>
      </c>
    </row>
    <row r="124" spans="1:82">
      <c r="A124" s="38" t="s">
        <v>102</v>
      </c>
      <c r="B124" s="27">
        <v>155</v>
      </c>
      <c r="C124" s="27">
        <v>2.6</v>
      </c>
      <c r="D124" s="27">
        <v>11</v>
      </c>
      <c r="E124" s="24">
        <f t="shared" si="137"/>
        <v>0.42437672036753532</v>
      </c>
      <c r="F124" s="24">
        <f t="shared" si="138"/>
        <v>-0.59856320646868544</v>
      </c>
      <c r="G124" s="24">
        <f t="shared" si="139"/>
        <v>0.76644313223267801</v>
      </c>
      <c r="H124" s="6"/>
      <c r="I124" s="6"/>
      <c r="J124" s="6"/>
      <c r="K124" s="6"/>
      <c r="L124" s="6"/>
      <c r="M124" s="5">
        <f t="shared" si="140"/>
        <v>1.7150204942249412</v>
      </c>
      <c r="N124" s="5">
        <f t="shared" si="141"/>
        <v>1.0610412752926335</v>
      </c>
      <c r="O124" s="5">
        <f t="shared" si="83"/>
        <v>1.1288312172778194</v>
      </c>
      <c r="P124" s="5">
        <f t="shared" si="142"/>
        <v>2.3044135653431814</v>
      </c>
      <c r="Q124" s="11" t="str" cm="1">
        <f t="array" ref="Q124">INDEX({"a","b","c","d"},MATCH(MIN(M124:P124),M124:P124,0))</f>
        <v>b</v>
      </c>
      <c r="R124" s="5">
        <f t="shared" si="85"/>
        <v>1.7622093726206798</v>
      </c>
      <c r="S124" s="5">
        <f t="shared" si="86"/>
        <v>1.3505550363601684</v>
      </c>
      <c r="T124" s="5">
        <f t="shared" si="87"/>
        <v>1.7796243386082777</v>
      </c>
      <c r="U124" s="5">
        <f t="shared" si="88"/>
        <v>2.0393701362577334</v>
      </c>
      <c r="V124" s="11" t="str" cm="1">
        <f t="array" ref="V124">INDEX({"a","b","c","d"},MATCH(MIN(R124:U124),R124:U124,0))</f>
        <v>b</v>
      </c>
      <c r="W124" s="5">
        <f t="shared" si="89"/>
        <v>1.5921431469329119</v>
      </c>
      <c r="X124" s="5">
        <f t="shared" si="90"/>
        <v>1.4097996261884782</v>
      </c>
      <c r="Y124" s="5">
        <f t="shared" si="91"/>
        <v>2.0905198405834273</v>
      </c>
      <c r="Z124" s="5">
        <f t="shared" si="92"/>
        <v>2.0301147249511997</v>
      </c>
      <c r="AA124" s="11" t="str" cm="1">
        <f t="array" ref="AA124">INDEX({"a","b","c","d"},MATCH(MIN(W124:Z124),W124:Z124,0))</f>
        <v>b</v>
      </c>
      <c r="AB124" s="5">
        <f t="shared" si="93"/>
        <v>1.4782181270025376</v>
      </c>
      <c r="AC124" s="5">
        <f t="shared" si="94"/>
        <v>0.6029993668369652</v>
      </c>
      <c r="AD124" s="5">
        <f t="shared" si="95"/>
        <v>2.2803911894520379</v>
      </c>
      <c r="AE124" s="5">
        <f t="shared" si="96"/>
        <v>2.0137428810409745</v>
      </c>
      <c r="AF124" s="11" t="str" cm="1">
        <f t="array" ref="AF124">INDEX({"a","b","c","d"},MATCH(MIN(AB124:AE124),AB124:AE124,0))</f>
        <v>b</v>
      </c>
      <c r="AG124" s="5">
        <f t="shared" si="97"/>
        <v>1.7677584025238102</v>
      </c>
      <c r="AH124" s="5">
        <f t="shared" si="98"/>
        <v>0.1667620330765161</v>
      </c>
      <c r="AI124" s="5">
        <f t="shared" si="99"/>
        <v>2.245910341979704</v>
      </c>
      <c r="AJ124" s="5">
        <f t="shared" si="100"/>
        <v>2.0137428810409745</v>
      </c>
      <c r="AK124" s="11" t="str" cm="1">
        <f t="array" ref="AK124">INDEX({"a","b","c","d"},MATCH(MIN(AG124:AJ124),AG124:AJ124,0))</f>
        <v>b</v>
      </c>
      <c r="AL124" s="5">
        <f t="shared" si="101"/>
        <v>2.207473445241491</v>
      </c>
      <c r="AM124" s="5">
        <f t="shared" si="102"/>
        <v>0.45369095014678446</v>
      </c>
      <c r="AN124" s="5">
        <f t="shared" si="103"/>
        <v>2.2230513126248956</v>
      </c>
      <c r="AO124" s="5">
        <f t="shared" si="104"/>
        <v>2.0137428810409745</v>
      </c>
      <c r="AP124" s="11" t="str" cm="1">
        <f t="array" ref="AP124">INDEX({"a","b","c","d"},MATCH(MIN(AL124:AO124),AL124:AO124,0))</f>
        <v>b</v>
      </c>
      <c r="AQ124" s="5">
        <f t="shared" si="105"/>
        <v>2.3925902069148712</v>
      </c>
      <c r="AR124" s="5">
        <f t="shared" si="106"/>
        <v>0.55276785030305919</v>
      </c>
      <c r="AS124" s="5">
        <f t="shared" si="107"/>
        <v>2.1936339704463399</v>
      </c>
      <c r="AT124" s="5">
        <f t="shared" si="108"/>
        <v>2.0137428810409745</v>
      </c>
      <c r="AU124" s="11" t="str" cm="1">
        <f t="array" ref="AU124">INDEX({"a","b","c","d"},MATCH(MIN(AQ124:AT124),AQ124:AT124,0))</f>
        <v>b</v>
      </c>
      <c r="AV124" s="5">
        <f t="shared" si="109"/>
        <v>2.4156768765730248</v>
      </c>
      <c r="AW124" s="5">
        <f t="shared" si="110"/>
        <v>0.60242877669130057</v>
      </c>
      <c r="AX124" s="5">
        <f t="shared" si="111"/>
        <v>2.1936339704463399</v>
      </c>
      <c r="AY124" s="5">
        <f t="shared" si="112"/>
        <v>2.0137428810409745</v>
      </c>
      <c r="AZ124" s="11" t="str" cm="1">
        <f t="array" ref="AZ124">INDEX({"a","b","c","d"},MATCH(MIN(AV124:AY124),AV124:AY124,0))</f>
        <v>b</v>
      </c>
      <c r="BA124" s="5">
        <f t="shared" si="113"/>
        <v>2.4480911155734968</v>
      </c>
      <c r="BB124" s="5">
        <f t="shared" si="114"/>
        <v>0.62144582103942325</v>
      </c>
      <c r="BC124" s="5">
        <f t="shared" si="115"/>
        <v>2.1936339704463399</v>
      </c>
      <c r="BD124" s="5">
        <f t="shared" si="116"/>
        <v>2.0137428810409745</v>
      </c>
      <c r="BE124" s="11" t="str" cm="1">
        <f t="array" ref="BE124">INDEX({"a","b","c","d"},MATCH(MIN(BA124:BD124),BA124:BD124,0))</f>
        <v>b</v>
      </c>
      <c r="BF124" s="5">
        <f t="shared" si="117"/>
        <v>2.4480911155734968</v>
      </c>
      <c r="BG124" s="5">
        <f t="shared" si="118"/>
        <v>0.62144582103942325</v>
      </c>
      <c r="BH124" s="5">
        <f t="shared" si="119"/>
        <v>2.1936339704463399</v>
      </c>
      <c r="BI124" s="5">
        <f t="shared" si="120"/>
        <v>2.0137428810409745</v>
      </c>
      <c r="BJ124" s="11" t="str" cm="1">
        <f t="array" ref="BJ124">INDEX({"a","b","c","d"},MATCH(MIN(BF124:BI124),BF124:BI124,0))</f>
        <v>b</v>
      </c>
      <c r="BK124" s="5">
        <f t="shared" si="121"/>
        <v>2.4480911155734968</v>
      </c>
      <c r="BL124" s="5">
        <f t="shared" si="122"/>
        <v>0.62144582103942325</v>
      </c>
      <c r="BM124" s="5">
        <f t="shared" si="123"/>
        <v>2.1936339704463399</v>
      </c>
      <c r="BN124" s="5">
        <f t="shared" si="124"/>
        <v>2.0137428810409745</v>
      </c>
      <c r="BO124" s="11" t="str" cm="1">
        <f t="array" ref="BO124">INDEX({"a","b","c","d"},MATCH(MIN(BK124:BN124),BK124:BN124,0))</f>
        <v>b</v>
      </c>
      <c r="BP124" s="5">
        <f t="shared" si="125"/>
        <v>2.4480911155734968</v>
      </c>
      <c r="BQ124" s="5">
        <f t="shared" si="126"/>
        <v>0.62144582103942325</v>
      </c>
      <c r="BR124" s="5">
        <f t="shared" si="127"/>
        <v>2.1936339704463399</v>
      </c>
      <c r="BS124" s="5">
        <f t="shared" si="128"/>
        <v>2.0137428810409745</v>
      </c>
      <c r="BT124" s="11" t="str" cm="1">
        <f t="array" ref="BT124">INDEX({"a","b","c","d"},MATCH(MIN(BP124:BS124),BP124:BS124,0))</f>
        <v>b</v>
      </c>
      <c r="BU124" s="5">
        <f t="shared" si="129"/>
        <v>2.4480911155734968</v>
      </c>
      <c r="BV124" s="5">
        <f t="shared" si="130"/>
        <v>0.62144582103942325</v>
      </c>
      <c r="BW124" s="5">
        <f t="shared" si="131"/>
        <v>2.1936339704463399</v>
      </c>
      <c r="BX124" s="5">
        <f t="shared" si="132"/>
        <v>2.0137428810409745</v>
      </c>
      <c r="BY124" s="11" t="str" cm="1">
        <f t="array" ref="BY124">INDEX({"a","b","c","d"},MATCH(MIN(BU124:BX124),BU124:BX124,0))</f>
        <v>b</v>
      </c>
      <c r="BZ124" s="5">
        <f t="shared" si="133"/>
        <v>2.4480911155734968</v>
      </c>
      <c r="CA124" s="5">
        <f t="shared" si="134"/>
        <v>0.62144582103942325</v>
      </c>
      <c r="CB124" s="5">
        <f t="shared" si="135"/>
        <v>2.1936339704463399</v>
      </c>
      <c r="CC124" s="5">
        <f t="shared" si="136"/>
        <v>2.0137428810409745</v>
      </c>
      <c r="CD124" s="11" t="str" cm="1">
        <f t="array" ref="CD124">INDEX({"a","b","c","d"},MATCH(MIN(BZ124:CC124),BZ124:CC124,0))</f>
        <v>b</v>
      </c>
    </row>
    <row r="125" spans="1:82">
      <c r="A125" s="38" t="s">
        <v>101</v>
      </c>
      <c r="B125" s="27">
        <v>244</v>
      </c>
      <c r="C125" s="27">
        <v>10.7</v>
      </c>
      <c r="D125" s="27">
        <v>15</v>
      </c>
      <c r="E125" s="24">
        <f t="shared" si="137"/>
        <v>1.3800834033814686</v>
      </c>
      <c r="F125" s="24">
        <f t="shared" si="138"/>
        <v>2.037848959054076</v>
      </c>
      <c r="G125" s="24">
        <f t="shared" si="139"/>
        <v>1.5669059335200701</v>
      </c>
      <c r="H125" s="6"/>
      <c r="I125" s="6"/>
      <c r="J125" s="6"/>
      <c r="K125" s="6"/>
      <c r="L125" s="6"/>
      <c r="M125" s="5">
        <f t="shared" si="140"/>
        <v>1.2421659280450144</v>
      </c>
      <c r="N125" s="5">
        <f t="shared" si="141"/>
        <v>2.9176450751774383</v>
      </c>
      <c r="O125" s="5">
        <f t="shared" si="83"/>
        <v>3.088627598772355</v>
      </c>
      <c r="P125" s="5">
        <f t="shared" si="142"/>
        <v>4.6349033837414986</v>
      </c>
      <c r="Q125" s="11" t="str" cm="1">
        <f t="array" ref="Q125">INDEX({"a","b","c","d"},MATCH(MIN(M125:P125),M125:P125,0))</f>
        <v>a</v>
      </c>
      <c r="R125" s="5">
        <f t="shared" si="85"/>
        <v>1.326218998748409</v>
      </c>
      <c r="S125" s="5">
        <f t="shared" si="86"/>
        <v>2.4900234905965428</v>
      </c>
      <c r="T125" s="5">
        <f t="shared" si="87"/>
        <v>3.2831335891497502</v>
      </c>
      <c r="U125" s="5">
        <f t="shared" si="88"/>
        <v>4.3295837835055435</v>
      </c>
      <c r="V125" s="11" t="str" cm="1">
        <f t="array" ref="V125">INDEX({"a","b","c","d"},MATCH(MIN(R125:U125),R125:U125,0))</f>
        <v>a</v>
      </c>
      <c r="W125" s="5">
        <f t="shared" si="89"/>
        <v>1.5164949155306644</v>
      </c>
      <c r="X125" s="5">
        <f t="shared" si="90"/>
        <v>2.4546318328272436</v>
      </c>
      <c r="Y125" s="5">
        <f t="shared" si="91"/>
        <v>3.0588004831424818</v>
      </c>
      <c r="Z125" s="5">
        <f t="shared" si="92"/>
        <v>4.3228764538569617</v>
      </c>
      <c r="AA125" s="11" t="str" cm="1">
        <f t="array" ref="AA125">INDEX({"a","b","c","d"},MATCH(MIN(W125:Z125),W125:Z125,0))</f>
        <v>a</v>
      </c>
      <c r="AB125" s="5">
        <f t="shared" si="93"/>
        <v>1.6128606019916651</v>
      </c>
      <c r="AC125" s="5">
        <f t="shared" si="94"/>
        <v>2.8002519599497999</v>
      </c>
      <c r="AD125" s="5">
        <f t="shared" si="95"/>
        <v>2.7898231156987303</v>
      </c>
      <c r="AE125" s="5">
        <f t="shared" si="96"/>
        <v>4.3006286783043581</v>
      </c>
      <c r="AF125" s="11" t="str" cm="1">
        <f t="array" ref="AF125">INDEX({"a","b","c","d"},MATCH(MIN(AB125:AE125),AB125:AE125,0))</f>
        <v>a</v>
      </c>
      <c r="AG125" s="5">
        <f t="shared" si="97"/>
        <v>1.3571533950108579</v>
      </c>
      <c r="AH125" s="5">
        <f t="shared" si="98"/>
        <v>2.7917978304127358</v>
      </c>
      <c r="AI125" s="5">
        <f t="shared" si="99"/>
        <v>2.7871901410698521</v>
      </c>
      <c r="AJ125" s="5">
        <f t="shared" si="100"/>
        <v>4.3006286783043581</v>
      </c>
      <c r="AK125" s="11" t="str" cm="1">
        <f t="array" ref="AK125">INDEX({"a","b","c","d"},MATCH(MIN(AG125:AJ125),AG125:AJ125,0))</f>
        <v>a</v>
      </c>
      <c r="AL125" s="5">
        <f t="shared" si="101"/>
        <v>0.93067633468197031</v>
      </c>
      <c r="AM125" s="5">
        <f t="shared" si="102"/>
        <v>2.6878599030915353</v>
      </c>
      <c r="AN125" s="5">
        <f t="shared" si="103"/>
        <v>2.7887429467336871</v>
      </c>
      <c r="AO125" s="5">
        <f t="shared" si="104"/>
        <v>4.3006286783043581</v>
      </c>
      <c r="AP125" s="11" t="str" cm="1">
        <f t="array" ref="AP125">INDEX({"a","b","c","d"},MATCH(MIN(AL125:AO125),AL125:AO125,0))</f>
        <v>a</v>
      </c>
      <c r="AQ125" s="5">
        <f t="shared" si="105"/>
        <v>0.76882482117817375</v>
      </c>
      <c r="AR125" s="5">
        <f t="shared" si="106"/>
        <v>2.6147230690627841</v>
      </c>
      <c r="AS125" s="5">
        <f t="shared" si="107"/>
        <v>2.7809494270122945</v>
      </c>
      <c r="AT125" s="5">
        <f t="shared" si="108"/>
        <v>4.3006286783043581</v>
      </c>
      <c r="AU125" s="11" t="str" cm="1">
        <f t="array" ref="AU125">INDEX({"a","b","c","d"},MATCH(MIN(AQ125:AT125),AQ125:AT125,0))</f>
        <v>a</v>
      </c>
      <c r="AV125" s="5">
        <f t="shared" si="109"/>
        <v>0.71883641112743057</v>
      </c>
      <c r="AW125" s="5">
        <f t="shared" si="110"/>
        <v>2.5966130919053234</v>
      </c>
      <c r="AX125" s="5">
        <f t="shared" si="111"/>
        <v>2.7809494270122945</v>
      </c>
      <c r="AY125" s="5">
        <f t="shared" si="112"/>
        <v>4.3006286783043581</v>
      </c>
      <c r="AZ125" s="11" t="str" cm="1">
        <f t="array" ref="AZ125">INDEX({"a","b","c","d"},MATCH(MIN(AV125:AY125),AV125:AY125,0))</f>
        <v>a</v>
      </c>
      <c r="BA125" s="5">
        <f t="shared" si="113"/>
        <v>0.69865621040463777</v>
      </c>
      <c r="BB125" s="5">
        <f t="shared" si="114"/>
        <v>2.5715585336089926</v>
      </c>
      <c r="BC125" s="5">
        <f t="shared" si="115"/>
        <v>2.7809494270122945</v>
      </c>
      <c r="BD125" s="5">
        <f t="shared" si="116"/>
        <v>4.3006286783043581</v>
      </c>
      <c r="BE125" s="11" t="str" cm="1">
        <f t="array" ref="BE125">INDEX({"a","b","c","d"},MATCH(MIN(BA125:BD125),BA125:BD125,0))</f>
        <v>a</v>
      </c>
      <c r="BF125" s="5">
        <f t="shared" si="117"/>
        <v>0.69865621040463777</v>
      </c>
      <c r="BG125" s="5">
        <f t="shared" si="118"/>
        <v>2.5715585336089926</v>
      </c>
      <c r="BH125" s="5">
        <f t="shared" si="119"/>
        <v>2.7809494270122945</v>
      </c>
      <c r="BI125" s="5">
        <f t="shared" si="120"/>
        <v>4.3006286783043581</v>
      </c>
      <c r="BJ125" s="11" t="str" cm="1">
        <f t="array" ref="BJ125">INDEX({"a","b","c","d"},MATCH(MIN(BF125:BI125),BF125:BI125,0))</f>
        <v>a</v>
      </c>
      <c r="BK125" s="5">
        <f t="shared" si="121"/>
        <v>0.69865621040463777</v>
      </c>
      <c r="BL125" s="5">
        <f t="shared" si="122"/>
        <v>2.5715585336089926</v>
      </c>
      <c r="BM125" s="5">
        <f t="shared" si="123"/>
        <v>2.7809494270122945</v>
      </c>
      <c r="BN125" s="5">
        <f t="shared" si="124"/>
        <v>4.3006286783043581</v>
      </c>
      <c r="BO125" s="11" t="str" cm="1">
        <f t="array" ref="BO125">INDEX({"a","b","c","d"},MATCH(MIN(BK125:BN125),BK125:BN125,0))</f>
        <v>a</v>
      </c>
      <c r="BP125" s="5">
        <f t="shared" si="125"/>
        <v>0.69865621040463777</v>
      </c>
      <c r="BQ125" s="5">
        <f t="shared" si="126"/>
        <v>2.5715585336089926</v>
      </c>
      <c r="BR125" s="5">
        <f t="shared" si="127"/>
        <v>2.7809494270122945</v>
      </c>
      <c r="BS125" s="5">
        <f t="shared" si="128"/>
        <v>4.3006286783043581</v>
      </c>
      <c r="BT125" s="11" t="str" cm="1">
        <f t="array" ref="BT125">INDEX({"a","b","c","d"},MATCH(MIN(BP125:BS125),BP125:BS125,0))</f>
        <v>a</v>
      </c>
      <c r="BU125" s="5">
        <f t="shared" si="129"/>
        <v>0.69865621040463777</v>
      </c>
      <c r="BV125" s="5">
        <f t="shared" si="130"/>
        <v>2.5715585336089926</v>
      </c>
      <c r="BW125" s="5">
        <f t="shared" si="131"/>
        <v>2.7809494270122945</v>
      </c>
      <c r="BX125" s="5">
        <f t="shared" si="132"/>
        <v>4.3006286783043581</v>
      </c>
      <c r="BY125" s="11" t="str" cm="1">
        <f t="array" ref="BY125">INDEX({"a","b","c","d"},MATCH(MIN(BU125:BX125),BU125:BX125,0))</f>
        <v>a</v>
      </c>
      <c r="BZ125" s="5">
        <f t="shared" si="133"/>
        <v>0.69865621040463777</v>
      </c>
      <c r="CA125" s="5">
        <f t="shared" si="134"/>
        <v>2.5715585336089926</v>
      </c>
      <c r="CB125" s="5">
        <f t="shared" si="135"/>
        <v>2.7809494270122945</v>
      </c>
      <c r="CC125" s="5">
        <f t="shared" si="136"/>
        <v>4.3006286783043581</v>
      </c>
      <c r="CD125" s="11" t="str" cm="1">
        <f t="array" ref="CD125">INDEX({"a","b","c","d"},MATCH(MIN(BZ125:CC125),BZ125:CC125,0))</f>
        <v>a</v>
      </c>
    </row>
    <row r="126" spans="1:82">
      <c r="A126" s="38" t="s">
        <v>100</v>
      </c>
      <c r="B126" s="27">
        <v>199</v>
      </c>
      <c r="C126" s="27">
        <v>2.5</v>
      </c>
      <c r="D126" s="27">
        <v>13</v>
      </c>
      <c r="E126" s="24">
        <f t="shared" si="137"/>
        <v>0.8968609232058844</v>
      </c>
      <c r="F126" s="24">
        <f t="shared" si="138"/>
        <v>-0.63111150480847267</v>
      </c>
      <c r="G126" s="24">
        <f t="shared" si="139"/>
        <v>1.1666745328763741</v>
      </c>
      <c r="H126" s="6"/>
      <c r="I126" s="6"/>
      <c r="J126" s="6"/>
      <c r="K126" s="6"/>
      <c r="L126" s="6"/>
      <c r="M126" s="5">
        <f t="shared" si="140"/>
        <v>1.6428459484047979</v>
      </c>
      <c r="N126" s="5">
        <f t="shared" si="141"/>
        <v>1.6011841595324479</v>
      </c>
      <c r="O126" s="5">
        <f t="shared" si="83"/>
        <v>1.6971374437541555</v>
      </c>
      <c r="P126" s="5">
        <f t="shared" si="142"/>
        <v>2.9032117758243547</v>
      </c>
      <c r="Q126" s="11" t="str" cm="1">
        <f t="array" ref="Q126">INDEX({"a","b","c","d"},MATCH(MIN(M126:P126),M126:P126,0))</f>
        <v>b</v>
      </c>
      <c r="R126" s="5">
        <f t="shared" si="85"/>
        <v>1.4736525182179496</v>
      </c>
      <c r="S126" s="5">
        <f t="shared" si="86"/>
        <v>1.7816183196438702</v>
      </c>
      <c r="T126" s="5">
        <f t="shared" si="87"/>
        <v>2.3414749922291218</v>
      </c>
      <c r="U126" s="5">
        <f t="shared" si="88"/>
        <v>2.6424866446258211</v>
      </c>
      <c r="V126" s="11" t="str" cm="1">
        <f t="array" ref="V126">INDEX({"a","b","c","d"},MATCH(MIN(R126:U126),R126:U126,0))</f>
        <v>a</v>
      </c>
      <c r="W126" s="5">
        <f t="shared" si="89"/>
        <v>1.2741615316272139</v>
      </c>
      <c r="X126" s="5">
        <f t="shared" si="90"/>
        <v>1.8282010291702895</v>
      </c>
      <c r="Y126" s="5">
        <f t="shared" si="91"/>
        <v>2.5948555998871328</v>
      </c>
      <c r="Z126" s="5">
        <f t="shared" si="92"/>
        <v>2.633172220401915</v>
      </c>
      <c r="AA126" s="11" t="str" cm="1">
        <f t="array" ref="AA126">INDEX({"a","b","c","d"},MATCH(MIN(W126:Z126),W126:Z126,0))</f>
        <v>a</v>
      </c>
      <c r="AB126" s="5">
        <f t="shared" si="93"/>
        <v>1.1618591515855969</v>
      </c>
      <c r="AC126" s="5">
        <f t="shared" si="94"/>
        <v>1.1278615851296996</v>
      </c>
      <c r="AD126" s="5">
        <f t="shared" si="95"/>
        <v>2.7228666244037596</v>
      </c>
      <c r="AE126" s="5">
        <f t="shared" si="96"/>
        <v>2.6175775926898561</v>
      </c>
      <c r="AF126" s="11" t="str" cm="1">
        <f t="array" ref="AF126">INDEX({"a","b","c","d"},MATCH(MIN(AB126:AE126),AB126:AE126,0))</f>
        <v>b</v>
      </c>
      <c r="AG126" s="5">
        <f t="shared" si="97"/>
        <v>1.4600727132170961</v>
      </c>
      <c r="AH126" s="5">
        <f t="shared" si="98"/>
        <v>0.4864110349928879</v>
      </c>
      <c r="AI126" s="5">
        <f t="shared" si="99"/>
        <v>2.6904037570655039</v>
      </c>
      <c r="AJ126" s="5">
        <f t="shared" si="100"/>
        <v>2.6175775926898561</v>
      </c>
      <c r="AK126" s="11" t="str" cm="1">
        <f t="array" ref="AK126">INDEX({"a","b","c","d"},MATCH(MIN(AG126:AJ126),AG126:AJ126,0))</f>
        <v>b</v>
      </c>
      <c r="AL126" s="5">
        <f t="shared" si="101"/>
        <v>1.9305102279607464</v>
      </c>
      <c r="AM126" s="5">
        <f t="shared" si="102"/>
        <v>0.19958401720491575</v>
      </c>
      <c r="AN126" s="5">
        <f t="shared" si="103"/>
        <v>2.6694692397613129</v>
      </c>
      <c r="AO126" s="5">
        <f t="shared" si="104"/>
        <v>2.6175775926898561</v>
      </c>
      <c r="AP126" s="11" t="str" cm="1">
        <f t="array" ref="AP126">INDEX({"a","b","c","d"},MATCH(MIN(AL126:AO126),AL126:AO126,0))</f>
        <v>b</v>
      </c>
      <c r="AQ126" s="5">
        <f t="shared" si="105"/>
        <v>2.1250246330677136</v>
      </c>
      <c r="AR126" s="5">
        <f t="shared" si="106"/>
        <v>0.1713963559315318</v>
      </c>
      <c r="AS126" s="5">
        <f t="shared" si="107"/>
        <v>2.6402562924184374</v>
      </c>
      <c r="AT126" s="5">
        <f t="shared" si="108"/>
        <v>2.6175775926898561</v>
      </c>
      <c r="AU126" s="11" t="str" cm="1">
        <f t="array" ref="AU126">INDEX({"a","b","c","d"},MATCH(MIN(AQ126:AT126),AQ126:AT126,0))</f>
        <v>b</v>
      </c>
      <c r="AV126" s="5">
        <f t="shared" si="109"/>
        <v>2.1618526519530956</v>
      </c>
      <c r="AW126" s="5">
        <f t="shared" si="110"/>
        <v>0.1599267711940203</v>
      </c>
      <c r="AX126" s="5">
        <f t="shared" si="111"/>
        <v>2.6402562924184374</v>
      </c>
      <c r="AY126" s="5">
        <f t="shared" si="112"/>
        <v>2.6175775926898561</v>
      </c>
      <c r="AZ126" s="11" t="str" cm="1">
        <f t="array" ref="AZ126">INDEX({"a","b","c","d"},MATCH(MIN(AV126:AY126),AV126:AY126,0))</f>
        <v>b</v>
      </c>
      <c r="BA126" s="5">
        <f t="shared" si="113"/>
        <v>2.1967867892254924</v>
      </c>
      <c r="BB126" s="5">
        <f t="shared" si="114"/>
        <v>0.17966627736386453</v>
      </c>
      <c r="BC126" s="5">
        <f t="shared" si="115"/>
        <v>2.6402562924184374</v>
      </c>
      <c r="BD126" s="5">
        <f t="shared" si="116"/>
        <v>2.6175775926898561</v>
      </c>
      <c r="BE126" s="11" t="str" cm="1">
        <f t="array" ref="BE126">INDEX({"a","b","c","d"},MATCH(MIN(BA126:BD126),BA126:BD126,0))</f>
        <v>b</v>
      </c>
      <c r="BF126" s="5">
        <f t="shared" si="117"/>
        <v>2.1967867892254924</v>
      </c>
      <c r="BG126" s="5">
        <f t="shared" si="118"/>
        <v>0.17966627736386453</v>
      </c>
      <c r="BH126" s="5">
        <f t="shared" si="119"/>
        <v>2.6402562924184374</v>
      </c>
      <c r="BI126" s="5">
        <f t="shared" si="120"/>
        <v>2.6175775926898561</v>
      </c>
      <c r="BJ126" s="11" t="str" cm="1">
        <f t="array" ref="BJ126">INDEX({"a","b","c","d"},MATCH(MIN(BF126:BI126),BF126:BI126,0))</f>
        <v>b</v>
      </c>
      <c r="BK126" s="5">
        <f t="shared" si="121"/>
        <v>2.1967867892254924</v>
      </c>
      <c r="BL126" s="5">
        <f t="shared" si="122"/>
        <v>0.17966627736386453</v>
      </c>
      <c r="BM126" s="5">
        <f t="shared" si="123"/>
        <v>2.6402562924184374</v>
      </c>
      <c r="BN126" s="5">
        <f t="shared" si="124"/>
        <v>2.6175775926898561</v>
      </c>
      <c r="BO126" s="11" t="str" cm="1">
        <f t="array" ref="BO126">INDEX({"a","b","c","d"},MATCH(MIN(BK126:BN126),BK126:BN126,0))</f>
        <v>b</v>
      </c>
      <c r="BP126" s="5">
        <f t="shared" si="125"/>
        <v>2.1967867892254924</v>
      </c>
      <c r="BQ126" s="5">
        <f t="shared" si="126"/>
        <v>0.17966627736386453</v>
      </c>
      <c r="BR126" s="5">
        <f t="shared" si="127"/>
        <v>2.6402562924184374</v>
      </c>
      <c r="BS126" s="5">
        <f t="shared" si="128"/>
        <v>2.6175775926898561</v>
      </c>
      <c r="BT126" s="11" t="str" cm="1">
        <f t="array" ref="BT126">INDEX({"a","b","c","d"},MATCH(MIN(BP126:BS126),BP126:BS126,0))</f>
        <v>b</v>
      </c>
      <c r="BU126" s="5">
        <f t="shared" si="129"/>
        <v>2.1967867892254924</v>
      </c>
      <c r="BV126" s="5">
        <f t="shared" si="130"/>
        <v>0.17966627736386453</v>
      </c>
      <c r="BW126" s="5">
        <f t="shared" si="131"/>
        <v>2.6402562924184374</v>
      </c>
      <c r="BX126" s="5">
        <f t="shared" si="132"/>
        <v>2.6175775926898561</v>
      </c>
      <c r="BY126" s="11" t="str" cm="1">
        <f t="array" ref="BY126">INDEX({"a","b","c","d"},MATCH(MIN(BU126:BX126),BU126:BX126,0))</f>
        <v>b</v>
      </c>
      <c r="BZ126" s="5">
        <f t="shared" si="133"/>
        <v>2.1967867892254924</v>
      </c>
      <c r="CA126" s="5">
        <f t="shared" si="134"/>
        <v>0.17966627736386453</v>
      </c>
      <c r="CB126" s="5">
        <f t="shared" si="135"/>
        <v>2.6402562924184374</v>
      </c>
      <c r="CC126" s="5">
        <f t="shared" si="136"/>
        <v>2.6175775926898561</v>
      </c>
      <c r="CD126" s="11" t="str" cm="1">
        <f t="array" ref="CD126">INDEX({"a","b","c","d"},MATCH(MIN(BZ126:CC126),BZ126:CC126,0))</f>
        <v>b</v>
      </c>
    </row>
    <row r="127" spans="1:82">
      <c r="A127" s="38" t="s">
        <v>99</v>
      </c>
      <c r="B127" s="27">
        <v>147</v>
      </c>
      <c r="C127" s="27">
        <v>8.6</v>
      </c>
      <c r="D127" s="27">
        <v>17</v>
      </c>
      <c r="E127" s="24">
        <f t="shared" si="137"/>
        <v>0.33847050166965365</v>
      </c>
      <c r="F127" s="24">
        <f t="shared" si="138"/>
        <v>1.3543346939185454</v>
      </c>
      <c r="G127" s="24">
        <f t="shared" si="139"/>
        <v>1.9671373341637661</v>
      </c>
      <c r="H127" s="6"/>
      <c r="I127" s="6"/>
      <c r="J127" s="6"/>
      <c r="K127" s="6"/>
      <c r="L127" s="6"/>
      <c r="M127" s="5">
        <f t="shared" si="140"/>
        <v>1.2241441808908562</v>
      </c>
      <c r="N127" s="5">
        <f t="shared" si="141"/>
        <v>2.4121388921687066</v>
      </c>
      <c r="O127" s="5">
        <f t="shared" si="83"/>
        <v>2.5652295298984984</v>
      </c>
      <c r="P127" s="5">
        <f t="shared" si="142"/>
        <v>4.017250190692236</v>
      </c>
      <c r="Q127" s="11" t="str" cm="1">
        <f t="array" ref="Q127">INDEX({"a","b","c","d"},MATCH(MIN(M127:P127),M127:P127,0))</f>
        <v>a</v>
      </c>
      <c r="R127" s="5">
        <f t="shared" si="85"/>
        <v>1.4046566064756818</v>
      </c>
      <c r="S127" s="5">
        <f t="shared" si="86"/>
        <v>2.0313656634867963</v>
      </c>
      <c r="T127" s="5">
        <f t="shared" si="87"/>
        <v>2.781114269892603</v>
      </c>
      <c r="U127" s="5">
        <f t="shared" si="88"/>
        <v>3.7320325422058631</v>
      </c>
      <c r="V127" s="11" t="str" cm="1">
        <f t="array" ref="V127">INDEX({"a","b","c","d"},MATCH(MIN(R127:U127),R127:U127,0))</f>
        <v>a</v>
      </c>
      <c r="W127" s="5">
        <f t="shared" si="89"/>
        <v>1.4510815110468298</v>
      </c>
      <c r="X127" s="5">
        <f t="shared" si="90"/>
        <v>2.0254427913558701</v>
      </c>
      <c r="Y127" s="5">
        <f t="shared" si="91"/>
        <v>2.6564133915137664</v>
      </c>
      <c r="Z127" s="5">
        <f t="shared" si="92"/>
        <v>3.7250727318673733</v>
      </c>
      <c r="AA127" s="11" t="str" cm="1">
        <f t="array" ref="AA127">INDEX({"a","b","c","d"},MATCH(MIN(W127:Z127),W127:Z127,0))</f>
        <v>a</v>
      </c>
      <c r="AB127" s="5">
        <f t="shared" si="93"/>
        <v>1.4710069811723239</v>
      </c>
      <c r="AC127" s="5">
        <f t="shared" si="94"/>
        <v>2.2683404095062096</v>
      </c>
      <c r="AD127" s="5">
        <f t="shared" si="95"/>
        <v>2.4880930183710546</v>
      </c>
      <c r="AE127" s="5">
        <f t="shared" si="96"/>
        <v>3.7027011234706086</v>
      </c>
      <c r="AF127" s="11" t="str" cm="1">
        <f t="array" ref="AF127">INDEX({"a","b","c","d"},MATCH(MIN(AB127:AE127),AB127:AE127,0))</f>
        <v>a</v>
      </c>
      <c r="AG127" s="5">
        <f t="shared" si="97"/>
        <v>1.4377014445696628</v>
      </c>
      <c r="AH127" s="5">
        <f t="shared" si="98"/>
        <v>2.1747345936957356</v>
      </c>
      <c r="AI127" s="5">
        <f t="shared" si="99"/>
        <v>2.4793267274689104</v>
      </c>
      <c r="AJ127" s="5">
        <f t="shared" si="100"/>
        <v>3.7027011234706086</v>
      </c>
      <c r="AK127" s="11" t="str" cm="1">
        <f t="array" ref="AK127">INDEX({"a","b","c","d"},MATCH(MIN(AG127:AJ127),AG127:AJ127,0))</f>
        <v>a</v>
      </c>
      <c r="AL127" s="5">
        <f t="shared" si="101"/>
        <v>1.3931394878121472</v>
      </c>
      <c r="AM127" s="5">
        <f t="shared" si="102"/>
        <v>2.1394182306694782</v>
      </c>
      <c r="AN127" s="5">
        <f t="shared" si="103"/>
        <v>2.4761311173392451</v>
      </c>
      <c r="AO127" s="5">
        <f t="shared" si="104"/>
        <v>3.7027011234706086</v>
      </c>
      <c r="AP127" s="11" t="str" cm="1">
        <f t="array" ref="AP127">INDEX({"a","b","c","d"},MATCH(MIN(AL127:AO127),AL127:AO127,0))</f>
        <v>a</v>
      </c>
      <c r="AQ127" s="5">
        <f t="shared" si="105"/>
        <v>1.4183050405765174</v>
      </c>
      <c r="AR127" s="5">
        <f t="shared" si="106"/>
        <v>2.0864083802909001</v>
      </c>
      <c r="AS127" s="5">
        <f t="shared" si="107"/>
        <v>2.4688863823957026</v>
      </c>
      <c r="AT127" s="5">
        <f t="shared" si="108"/>
        <v>3.7027011234706086</v>
      </c>
      <c r="AU127" s="11" t="str" cm="1">
        <f t="array" ref="AU127">INDEX({"a","b","c","d"},MATCH(MIN(AQ127:AT127),AQ127:AT127,0))</f>
        <v>a</v>
      </c>
      <c r="AV127" s="5">
        <f t="shared" si="109"/>
        <v>1.4098240813611305</v>
      </c>
      <c r="AW127" s="5">
        <f t="shared" si="110"/>
        <v>2.078168349837072</v>
      </c>
      <c r="AX127" s="5">
        <f t="shared" si="111"/>
        <v>2.4688863823957026</v>
      </c>
      <c r="AY127" s="5">
        <f t="shared" si="112"/>
        <v>3.7027011234706086</v>
      </c>
      <c r="AZ127" s="11" t="str" cm="1">
        <f t="array" ref="AZ127">INDEX({"a","b","c","d"},MATCH(MIN(AV127:AY127),AV127:AY127,0))</f>
        <v>a</v>
      </c>
      <c r="BA127" s="5">
        <f t="shared" si="113"/>
        <v>1.4314639085276313</v>
      </c>
      <c r="BB127" s="5">
        <f t="shared" si="114"/>
        <v>2.0540428630691197</v>
      </c>
      <c r="BC127" s="5">
        <f t="shared" si="115"/>
        <v>2.4688863823957026</v>
      </c>
      <c r="BD127" s="5">
        <f t="shared" si="116"/>
        <v>3.7027011234706086</v>
      </c>
      <c r="BE127" s="11" t="str" cm="1">
        <f t="array" ref="BE127">INDEX({"a","b","c","d"},MATCH(MIN(BA127:BD127),BA127:BD127,0))</f>
        <v>a</v>
      </c>
      <c r="BF127" s="5">
        <f t="shared" si="117"/>
        <v>1.4314639085276313</v>
      </c>
      <c r="BG127" s="5">
        <f t="shared" si="118"/>
        <v>2.0540428630691197</v>
      </c>
      <c r="BH127" s="5">
        <f t="shared" si="119"/>
        <v>2.4688863823957026</v>
      </c>
      <c r="BI127" s="5">
        <f t="shared" si="120"/>
        <v>3.7027011234706086</v>
      </c>
      <c r="BJ127" s="11" t="str" cm="1">
        <f t="array" ref="BJ127">INDEX({"a","b","c","d"},MATCH(MIN(BF127:BI127),BF127:BI127,0))</f>
        <v>a</v>
      </c>
      <c r="BK127" s="5">
        <f t="shared" si="121"/>
        <v>1.4314639085276313</v>
      </c>
      <c r="BL127" s="5">
        <f t="shared" si="122"/>
        <v>2.0540428630691197</v>
      </c>
      <c r="BM127" s="5">
        <f t="shared" si="123"/>
        <v>2.4688863823957026</v>
      </c>
      <c r="BN127" s="5">
        <f t="shared" si="124"/>
        <v>3.7027011234706086</v>
      </c>
      <c r="BO127" s="11" t="str" cm="1">
        <f t="array" ref="BO127">INDEX({"a","b","c","d"},MATCH(MIN(BK127:BN127),BK127:BN127,0))</f>
        <v>a</v>
      </c>
      <c r="BP127" s="5">
        <f t="shared" si="125"/>
        <v>1.4314639085276313</v>
      </c>
      <c r="BQ127" s="5">
        <f t="shared" si="126"/>
        <v>2.0540428630691197</v>
      </c>
      <c r="BR127" s="5">
        <f t="shared" si="127"/>
        <v>2.4688863823957026</v>
      </c>
      <c r="BS127" s="5">
        <f t="shared" si="128"/>
        <v>3.7027011234706086</v>
      </c>
      <c r="BT127" s="11" t="str" cm="1">
        <f t="array" ref="BT127">INDEX({"a","b","c","d"},MATCH(MIN(BP127:BS127),BP127:BS127,0))</f>
        <v>a</v>
      </c>
      <c r="BU127" s="5">
        <f t="shared" si="129"/>
        <v>1.4314639085276313</v>
      </c>
      <c r="BV127" s="5">
        <f t="shared" si="130"/>
        <v>2.0540428630691197</v>
      </c>
      <c r="BW127" s="5">
        <f t="shared" si="131"/>
        <v>2.4688863823957026</v>
      </c>
      <c r="BX127" s="5">
        <f t="shared" si="132"/>
        <v>3.7027011234706086</v>
      </c>
      <c r="BY127" s="11" t="str" cm="1">
        <f t="array" ref="BY127">INDEX({"a","b","c","d"},MATCH(MIN(BU127:BX127),BU127:BX127,0))</f>
        <v>a</v>
      </c>
      <c r="BZ127" s="5">
        <f t="shared" si="133"/>
        <v>1.4314639085276313</v>
      </c>
      <c r="CA127" s="5">
        <f t="shared" si="134"/>
        <v>2.0540428630691197</v>
      </c>
      <c r="CB127" s="5">
        <f t="shared" si="135"/>
        <v>2.4688863823957026</v>
      </c>
      <c r="CC127" s="5">
        <f t="shared" si="136"/>
        <v>3.7027011234706086</v>
      </c>
      <c r="CD127" s="11" t="str" cm="1">
        <f t="array" ref="CD127">INDEX({"a","b","c","d"},MATCH(MIN(BZ127:CC127),BZ127:CC127,0))</f>
        <v>a</v>
      </c>
    </row>
    <row r="128" spans="1:82">
      <c r="A128" s="38" t="s">
        <v>98</v>
      </c>
      <c r="B128" s="27">
        <v>67</v>
      </c>
      <c r="C128" s="27">
        <v>3.4</v>
      </c>
      <c r="D128" s="27">
        <v>5</v>
      </c>
      <c r="E128" s="24">
        <f t="shared" si="137"/>
        <v>-0.52059168530916289</v>
      </c>
      <c r="F128" s="24">
        <f t="shared" si="138"/>
        <v>-0.33817681975038805</v>
      </c>
      <c r="G128" s="24">
        <f t="shared" si="139"/>
        <v>-0.43425106969841021</v>
      </c>
      <c r="H128" s="6"/>
      <c r="I128" s="6"/>
      <c r="J128" s="6"/>
      <c r="K128" s="6"/>
      <c r="L128" s="6"/>
      <c r="M128" s="5">
        <f t="shared" si="140"/>
        <v>2.4819331991976852</v>
      </c>
      <c r="N128" s="5">
        <f t="shared" si="141"/>
        <v>0.75759702729335898</v>
      </c>
      <c r="O128" s="5">
        <f t="shared" si="83"/>
        <v>0.58766430962935146</v>
      </c>
      <c r="P128" s="5">
        <f t="shared" si="142"/>
        <v>0.99393868334410462</v>
      </c>
      <c r="Q128" s="11" t="str" cm="1">
        <f t="array" ref="Q128">INDEX({"a","b","c","d"},MATCH(MIN(M128:P128),M128:P128,0))</f>
        <v>c</v>
      </c>
      <c r="R128" s="5">
        <f t="shared" si="85"/>
        <v>2.842562246594984</v>
      </c>
      <c r="S128" s="5">
        <f t="shared" si="86"/>
        <v>1.1648863034050632</v>
      </c>
      <c r="T128" s="5">
        <f t="shared" si="87"/>
        <v>0.62365942753465942</v>
      </c>
      <c r="U128" s="5">
        <f t="shared" si="88"/>
        <v>0.69207643179344314</v>
      </c>
      <c r="V128" s="11" t="str" cm="1">
        <f t="array" ref="V128">INDEX({"a","b","c","d"},MATCH(MIN(R128:U128),R128:U128,0))</f>
        <v>c</v>
      </c>
      <c r="W128" s="5">
        <f t="shared" si="89"/>
        <v>2.749772520635732</v>
      </c>
      <c r="X128" s="5">
        <f t="shared" si="90"/>
        <v>1.2108519321295015</v>
      </c>
      <c r="Y128" s="5">
        <f t="shared" si="91"/>
        <v>1.1281121123646007</v>
      </c>
      <c r="Z128" s="5">
        <f t="shared" si="92"/>
        <v>0.68570704839498475</v>
      </c>
      <c r="AA128" s="11" t="str" cm="1">
        <f t="array" ref="AA128">INDEX({"a","b","c","d"},MATCH(MIN(W128:Z128),W128:Z128,0))</f>
        <v>d</v>
      </c>
      <c r="AB128" s="5">
        <f t="shared" si="93"/>
        <v>2.6599020488923406</v>
      </c>
      <c r="AC128" s="5">
        <f t="shared" si="94"/>
        <v>1.1037889134366499</v>
      </c>
      <c r="AD128" s="5">
        <f t="shared" si="95"/>
        <v>1.5212780322976838</v>
      </c>
      <c r="AE128" s="5">
        <f t="shared" si="96"/>
        <v>0.66296617190310858</v>
      </c>
      <c r="AF128" s="11" t="str" cm="1">
        <f t="array" ref="AF128">INDEX({"a","b","c","d"},MATCH(MIN(AB128:AE128),AB128:AE128,0))</f>
        <v>d</v>
      </c>
      <c r="AG128" s="5">
        <f t="shared" si="97"/>
        <v>2.8728628304209671</v>
      </c>
      <c r="AH128" s="5">
        <f t="shared" si="98"/>
        <v>1.6890699865955365</v>
      </c>
      <c r="AI128" s="5">
        <f t="shared" si="99"/>
        <v>1.4890804574468375</v>
      </c>
      <c r="AJ128" s="5">
        <f t="shared" si="100"/>
        <v>0.66296617190310858</v>
      </c>
      <c r="AK128" s="11" t="str" cm="1">
        <f t="array" ref="AK128">INDEX({"a","b","c","d"},MATCH(MIN(AG128:AJ128),AG128:AJ128,0))</f>
        <v>d</v>
      </c>
      <c r="AL128" s="5">
        <f t="shared" si="101"/>
        <v>3.1911327699294403</v>
      </c>
      <c r="AM128" s="5">
        <f t="shared" si="102"/>
        <v>1.9768895856701467</v>
      </c>
      <c r="AN128" s="5">
        <f t="shared" si="103"/>
        <v>1.4655725899891598</v>
      </c>
      <c r="AO128" s="5">
        <f t="shared" si="104"/>
        <v>0.66296617190310858</v>
      </c>
      <c r="AP128" s="11" t="str" cm="1">
        <f t="array" ref="AP128">INDEX({"a","b","c","d"},MATCH(MIN(AL128:AO128),AL128:AO128,0))</f>
        <v>d</v>
      </c>
      <c r="AQ128" s="5">
        <f t="shared" si="105"/>
        <v>3.333229779070479</v>
      </c>
      <c r="AR128" s="5">
        <f t="shared" si="106"/>
        <v>2.0632031897252046</v>
      </c>
      <c r="AS128" s="5">
        <f t="shared" si="107"/>
        <v>1.4426549389356085</v>
      </c>
      <c r="AT128" s="5">
        <f t="shared" si="108"/>
        <v>0.66296617190310858</v>
      </c>
      <c r="AU128" s="11" t="str" cm="1">
        <f t="array" ref="AU128">INDEX({"a","b","c","d"},MATCH(MIN(AQ128:AT128),AQ128:AT128,0))</f>
        <v>d</v>
      </c>
      <c r="AV128" s="5">
        <f t="shared" si="109"/>
        <v>3.3292494258958212</v>
      </c>
      <c r="AW128" s="5">
        <f t="shared" si="110"/>
        <v>2.1119369309040201</v>
      </c>
      <c r="AX128" s="5">
        <f t="shared" si="111"/>
        <v>1.4426549389356085</v>
      </c>
      <c r="AY128" s="5">
        <f t="shared" si="112"/>
        <v>0.66296617190310858</v>
      </c>
      <c r="AZ128" s="11" t="str" cm="1">
        <f t="array" ref="AZ128">INDEX({"a","b","c","d"},MATCH(MIN(AV128:AY128),AV128:AY128,0))</f>
        <v>d</v>
      </c>
      <c r="BA128" s="5">
        <f t="shared" si="113"/>
        <v>3.3512013192607513</v>
      </c>
      <c r="BB128" s="5">
        <f t="shared" si="114"/>
        <v>2.1261663668207555</v>
      </c>
      <c r="BC128" s="5">
        <f t="shared" si="115"/>
        <v>1.4426549389356085</v>
      </c>
      <c r="BD128" s="5">
        <f t="shared" si="116"/>
        <v>0.66296617190310858</v>
      </c>
      <c r="BE128" s="11" t="str" cm="1">
        <f t="array" ref="BE128">INDEX({"a","b","c","d"},MATCH(MIN(BA128:BD128),BA128:BD128,0))</f>
        <v>d</v>
      </c>
      <c r="BF128" s="5">
        <f t="shared" si="117"/>
        <v>3.3512013192607513</v>
      </c>
      <c r="BG128" s="5">
        <f t="shared" si="118"/>
        <v>2.1261663668207555</v>
      </c>
      <c r="BH128" s="5">
        <f t="shared" si="119"/>
        <v>1.4426549389356085</v>
      </c>
      <c r="BI128" s="5">
        <f t="shared" si="120"/>
        <v>0.66296617190310858</v>
      </c>
      <c r="BJ128" s="11" t="str" cm="1">
        <f t="array" ref="BJ128">INDEX({"a","b","c","d"},MATCH(MIN(BF128:BI128),BF128:BI128,0))</f>
        <v>d</v>
      </c>
      <c r="BK128" s="5">
        <f t="shared" si="121"/>
        <v>3.3512013192607513</v>
      </c>
      <c r="BL128" s="5">
        <f t="shared" si="122"/>
        <v>2.1261663668207555</v>
      </c>
      <c r="BM128" s="5">
        <f t="shared" si="123"/>
        <v>1.4426549389356085</v>
      </c>
      <c r="BN128" s="5">
        <f t="shared" si="124"/>
        <v>0.66296617190310858</v>
      </c>
      <c r="BO128" s="11" t="str" cm="1">
        <f t="array" ref="BO128">INDEX({"a","b","c","d"},MATCH(MIN(BK128:BN128),BK128:BN128,0))</f>
        <v>d</v>
      </c>
      <c r="BP128" s="5">
        <f t="shared" si="125"/>
        <v>3.3512013192607513</v>
      </c>
      <c r="BQ128" s="5">
        <f t="shared" si="126"/>
        <v>2.1261663668207555</v>
      </c>
      <c r="BR128" s="5">
        <f t="shared" si="127"/>
        <v>1.4426549389356085</v>
      </c>
      <c r="BS128" s="5">
        <f t="shared" si="128"/>
        <v>0.66296617190310858</v>
      </c>
      <c r="BT128" s="11" t="str" cm="1">
        <f t="array" ref="BT128">INDEX({"a","b","c","d"},MATCH(MIN(BP128:BS128),BP128:BS128,0))</f>
        <v>d</v>
      </c>
      <c r="BU128" s="5">
        <f t="shared" si="129"/>
        <v>3.3512013192607513</v>
      </c>
      <c r="BV128" s="5">
        <f t="shared" si="130"/>
        <v>2.1261663668207555</v>
      </c>
      <c r="BW128" s="5">
        <f t="shared" si="131"/>
        <v>1.4426549389356085</v>
      </c>
      <c r="BX128" s="5">
        <f t="shared" si="132"/>
        <v>0.66296617190310858</v>
      </c>
      <c r="BY128" s="11" t="str" cm="1">
        <f t="array" ref="BY128">INDEX({"a","b","c","d"},MATCH(MIN(BU128:BX128),BU128:BX128,0))</f>
        <v>d</v>
      </c>
      <c r="BZ128" s="5">
        <f t="shared" si="133"/>
        <v>3.3512013192607513</v>
      </c>
      <c r="CA128" s="5">
        <f t="shared" si="134"/>
        <v>2.1261663668207555</v>
      </c>
      <c r="CB128" s="5">
        <f t="shared" si="135"/>
        <v>1.4426549389356085</v>
      </c>
      <c r="CC128" s="5">
        <f t="shared" si="136"/>
        <v>0.66296617190310858</v>
      </c>
      <c r="CD128" s="11" t="str" cm="1">
        <f t="array" ref="CD128">INDEX({"a","b","c","d"},MATCH(MIN(BZ128:CC128),BZ128:CC128,0))</f>
        <v>d</v>
      </c>
    </row>
    <row r="129" spans="1:82">
      <c r="A129" s="38" t="s">
        <v>97</v>
      </c>
      <c r="B129" s="27">
        <v>99</v>
      </c>
      <c r="C129" s="27">
        <v>8</v>
      </c>
      <c r="D129" s="27">
        <v>2</v>
      </c>
      <c r="E129" s="24">
        <f t="shared" si="137"/>
        <v>-0.17696681051763624</v>
      </c>
      <c r="F129" s="24">
        <f t="shared" si="138"/>
        <v>1.1590449038798225</v>
      </c>
      <c r="G129" s="24">
        <f t="shared" si="139"/>
        <v>-1.0345981706639544</v>
      </c>
      <c r="H129" s="6"/>
      <c r="I129" s="6"/>
      <c r="J129" s="6"/>
      <c r="K129" s="6"/>
      <c r="L129" s="6"/>
      <c r="M129" s="5">
        <f t="shared" si="140"/>
        <v>2.3558726346259276</v>
      </c>
      <c r="N129" s="5">
        <f t="shared" si="141"/>
        <v>1.5636801834057286</v>
      </c>
      <c r="O129" s="5">
        <f t="shared" si="83"/>
        <v>1.5699018123804493</v>
      </c>
      <c r="P129" s="5">
        <f t="shared" si="142"/>
        <v>2.3108560235056261</v>
      </c>
      <c r="Q129" s="11" t="str" cm="1">
        <f t="array" ref="Q129">INDEX({"a","b","c","d"},MATCH(MIN(M129:P129),M129:P129,0))</f>
        <v>b</v>
      </c>
      <c r="R129" s="5">
        <f t="shared" si="85"/>
        <v>2.8947072676574961</v>
      </c>
      <c r="S129" s="5">
        <f t="shared" si="86"/>
        <v>1.3499797237958064</v>
      </c>
      <c r="T129" s="5">
        <f t="shared" si="87"/>
        <v>1.1085728243563586</v>
      </c>
      <c r="U129" s="5">
        <f t="shared" si="88"/>
        <v>2.0823681433732091</v>
      </c>
      <c r="V129" s="11" t="str" cm="1">
        <f t="array" ref="V129">INDEX({"a","b","c","d"},MATCH(MIN(R129:U129),R129:U129,0))</f>
        <v>c</v>
      </c>
      <c r="W129" s="5">
        <f t="shared" si="89"/>
        <v>2.9187488078787682</v>
      </c>
      <c r="X129" s="5">
        <f t="shared" si="90"/>
        <v>1.3019025105184718</v>
      </c>
      <c r="Y129" s="5">
        <f t="shared" si="91"/>
        <v>0.74413561616175583</v>
      </c>
      <c r="Z129" s="5">
        <f t="shared" si="92"/>
        <v>2.0816948093930567</v>
      </c>
      <c r="AA129" s="11" t="str" cm="1">
        <f t="array" ref="AA129">INDEX({"a","b","c","d"},MATCH(MIN(W129:Z129),W129:Z129,0))</f>
        <v>c</v>
      </c>
      <c r="AB129" s="5">
        <f t="shared" si="93"/>
        <v>2.8851532766819901</v>
      </c>
      <c r="AC129" s="5">
        <f t="shared" si="94"/>
        <v>1.985714604751742</v>
      </c>
      <c r="AD129" s="5">
        <f t="shared" si="95"/>
        <v>0.67001294422822477</v>
      </c>
      <c r="AE129" s="5">
        <f t="shared" si="96"/>
        <v>2.0646645597022752</v>
      </c>
      <c r="AF129" s="11" t="str" cm="1">
        <f t="array" ref="AF129">INDEX({"a","b","c","d"},MATCH(MIN(AB129:AE129),AB129:AE129,0))</f>
        <v>c</v>
      </c>
      <c r="AG129" s="5">
        <f t="shared" si="97"/>
        <v>2.9428316662198277</v>
      </c>
      <c r="AH129" s="5">
        <f t="shared" si="98"/>
        <v>2.6497709851711333</v>
      </c>
      <c r="AI129" s="5">
        <f t="shared" si="99"/>
        <v>0.67423014808210868</v>
      </c>
      <c r="AJ129" s="5">
        <f t="shared" si="100"/>
        <v>2.0646645597022752</v>
      </c>
      <c r="AK129" s="11" t="str" cm="1">
        <f t="array" ref="AK129">INDEX({"a","b","c","d"},MATCH(MIN(AG129:AJ129),AG129:AJ129,0))</f>
        <v>c</v>
      </c>
      <c r="AL129" s="5">
        <f t="shared" si="101"/>
        <v>3.0385160719562596</v>
      </c>
      <c r="AM129" s="5">
        <f t="shared" si="102"/>
        <v>2.8444629284940519</v>
      </c>
      <c r="AN129" s="5">
        <f t="shared" si="103"/>
        <v>0.67716445982646956</v>
      </c>
      <c r="AO129" s="5">
        <f t="shared" si="104"/>
        <v>2.0646645597022752</v>
      </c>
      <c r="AP129" s="11" t="str" cm="1">
        <f t="array" ref="AP129">INDEX({"a","b","c","d"},MATCH(MIN(AL129:AO129),AL129:AO129,0))</f>
        <v>c</v>
      </c>
      <c r="AQ129" s="5">
        <f t="shared" si="105"/>
        <v>3.0985632445322966</v>
      </c>
      <c r="AR129" s="5">
        <f t="shared" si="106"/>
        <v>2.8838461439174479</v>
      </c>
      <c r="AS129" s="5">
        <f t="shared" si="107"/>
        <v>0.67642059527184761</v>
      </c>
      <c r="AT129" s="5">
        <f t="shared" si="108"/>
        <v>2.0646645597022752</v>
      </c>
      <c r="AU129" s="11" t="str" cm="1">
        <f t="array" ref="AU129">INDEX({"a","b","c","d"},MATCH(MIN(AQ129:AT129),AQ129:AT129,0))</f>
        <v>c</v>
      </c>
      <c r="AV129" s="5">
        <f t="shared" si="109"/>
        <v>3.0657402575013983</v>
      </c>
      <c r="AW129" s="5">
        <f t="shared" si="110"/>
        <v>2.9183881725271283</v>
      </c>
      <c r="AX129" s="5">
        <f t="shared" si="111"/>
        <v>0.67642059527184761</v>
      </c>
      <c r="AY129" s="5">
        <f t="shared" si="112"/>
        <v>2.0646645597022752</v>
      </c>
      <c r="AZ129" s="11" t="str" cm="1">
        <f t="array" ref="AZ129">INDEX({"a","b","c","d"},MATCH(MIN(AV129:AY129),AV129:AY129,0))</f>
        <v>c</v>
      </c>
      <c r="BA129" s="5">
        <f t="shared" si="113"/>
        <v>3.069622176003878</v>
      </c>
      <c r="BB129" s="5">
        <f t="shared" si="114"/>
        <v>2.9199097178573634</v>
      </c>
      <c r="BC129" s="5">
        <f t="shared" si="115"/>
        <v>0.67642059527184761</v>
      </c>
      <c r="BD129" s="5">
        <f t="shared" si="116"/>
        <v>2.0646645597022752</v>
      </c>
      <c r="BE129" s="11" t="str" cm="1">
        <f t="array" ref="BE129">INDEX({"a","b","c","d"},MATCH(MIN(BA129:BD129),BA129:BD129,0))</f>
        <v>c</v>
      </c>
      <c r="BF129" s="5">
        <f t="shared" si="117"/>
        <v>3.069622176003878</v>
      </c>
      <c r="BG129" s="5">
        <f t="shared" si="118"/>
        <v>2.9199097178573634</v>
      </c>
      <c r="BH129" s="5">
        <f t="shared" si="119"/>
        <v>0.67642059527184761</v>
      </c>
      <c r="BI129" s="5">
        <f t="shared" si="120"/>
        <v>2.0646645597022752</v>
      </c>
      <c r="BJ129" s="11" t="str" cm="1">
        <f t="array" ref="BJ129">INDEX({"a","b","c","d"},MATCH(MIN(BF129:BI129),BF129:BI129,0))</f>
        <v>c</v>
      </c>
      <c r="BK129" s="5">
        <f t="shared" si="121"/>
        <v>3.069622176003878</v>
      </c>
      <c r="BL129" s="5">
        <f t="shared" si="122"/>
        <v>2.9199097178573634</v>
      </c>
      <c r="BM129" s="5">
        <f t="shared" si="123"/>
        <v>0.67642059527184761</v>
      </c>
      <c r="BN129" s="5">
        <f t="shared" si="124"/>
        <v>2.0646645597022752</v>
      </c>
      <c r="BO129" s="11" t="str" cm="1">
        <f t="array" ref="BO129">INDEX({"a","b","c","d"},MATCH(MIN(BK129:BN129),BK129:BN129,0))</f>
        <v>c</v>
      </c>
      <c r="BP129" s="5">
        <f t="shared" si="125"/>
        <v>3.069622176003878</v>
      </c>
      <c r="BQ129" s="5">
        <f t="shared" si="126"/>
        <v>2.9199097178573634</v>
      </c>
      <c r="BR129" s="5">
        <f t="shared" si="127"/>
        <v>0.67642059527184761</v>
      </c>
      <c r="BS129" s="5">
        <f t="shared" si="128"/>
        <v>2.0646645597022752</v>
      </c>
      <c r="BT129" s="11" t="str" cm="1">
        <f t="array" ref="BT129">INDEX({"a","b","c","d"},MATCH(MIN(BP129:BS129),BP129:BS129,0))</f>
        <v>c</v>
      </c>
      <c r="BU129" s="5">
        <f t="shared" si="129"/>
        <v>3.069622176003878</v>
      </c>
      <c r="BV129" s="5">
        <f t="shared" si="130"/>
        <v>2.9199097178573634</v>
      </c>
      <c r="BW129" s="5">
        <f t="shared" si="131"/>
        <v>0.67642059527184761</v>
      </c>
      <c r="BX129" s="5">
        <f t="shared" si="132"/>
        <v>2.0646645597022752</v>
      </c>
      <c r="BY129" s="11" t="str" cm="1">
        <f t="array" ref="BY129">INDEX({"a","b","c","d"},MATCH(MIN(BU129:BX129),BU129:BX129,0))</f>
        <v>c</v>
      </c>
      <c r="BZ129" s="5">
        <f t="shared" si="133"/>
        <v>3.069622176003878</v>
      </c>
      <c r="CA129" s="5">
        <f t="shared" si="134"/>
        <v>2.9199097178573634</v>
      </c>
      <c r="CB129" s="5">
        <f t="shared" si="135"/>
        <v>0.67642059527184761</v>
      </c>
      <c r="CC129" s="5">
        <f t="shared" si="136"/>
        <v>2.0646645597022752</v>
      </c>
      <c r="CD129" s="11" t="str" cm="1">
        <f t="array" ref="CD129">INDEX({"a","b","c","d"},MATCH(MIN(BZ129:CC129),BZ129:CC129,0))</f>
        <v>c</v>
      </c>
    </row>
    <row r="130" spans="1:82">
      <c r="A130" s="38" t="s">
        <v>96</v>
      </c>
      <c r="B130" s="27">
        <v>211</v>
      </c>
      <c r="C130" s="27">
        <v>0.9</v>
      </c>
      <c r="D130" s="27">
        <v>16</v>
      </c>
      <c r="E130" s="24">
        <f t="shared" si="137"/>
        <v>1.0257202512527068</v>
      </c>
      <c r="F130" s="24">
        <f t="shared" si="138"/>
        <v>-1.1518842782450676</v>
      </c>
      <c r="G130" s="24">
        <f t="shared" si="139"/>
        <v>1.7670216338419182</v>
      </c>
      <c r="H130" s="6"/>
      <c r="I130" s="6"/>
      <c r="J130" s="6"/>
      <c r="K130" s="6"/>
      <c r="L130" s="6"/>
      <c r="M130" s="5">
        <f t="shared" si="140"/>
        <v>2.2846421306332254</v>
      </c>
      <c r="N130" s="5">
        <f t="shared" si="141"/>
        <v>2.3454860644999447</v>
      </c>
      <c r="O130" s="5">
        <f t="shared" si="83"/>
        <v>2.4206355364104999</v>
      </c>
      <c r="P130" s="5">
        <f t="shared" si="142"/>
        <v>3.4326403966134515</v>
      </c>
      <c r="Q130" s="11" t="str" cm="1">
        <f t="array" ref="Q130">INDEX({"a","b","c","d"},MATCH(MIN(M130:P130),M130:P130,0))</f>
        <v>a</v>
      </c>
      <c r="R130" s="5">
        <f t="shared" si="85"/>
        <v>1.9748635498176874</v>
      </c>
      <c r="S130" s="5">
        <f t="shared" si="86"/>
        <v>2.5465350787736036</v>
      </c>
      <c r="T130" s="5">
        <f t="shared" si="87"/>
        <v>3.0648142106800642</v>
      </c>
      <c r="U130" s="5">
        <f t="shared" si="88"/>
        <v>3.2080478453581822</v>
      </c>
      <c r="V130" s="11" t="str" cm="1">
        <f t="array" ref="V130">INDEX({"a","b","c","d"},MATCH(MIN(R130:U130),R130:U130,0))</f>
        <v>a</v>
      </c>
      <c r="W130" s="5">
        <f t="shared" si="89"/>
        <v>1.7699250366217509</v>
      </c>
      <c r="X130" s="5">
        <f t="shared" si="90"/>
        <v>2.5970367095690432</v>
      </c>
      <c r="Y130" s="5">
        <f t="shared" si="91"/>
        <v>3.3475951433337601</v>
      </c>
      <c r="Z130" s="5">
        <f t="shared" si="92"/>
        <v>3.1987090684612625</v>
      </c>
      <c r="AA130" s="11" t="str" cm="1">
        <f t="array" ref="AA130">INDEX({"a","b","c","d"},MATCH(MIN(W130:Z130),W130:Z130,0))</f>
        <v>a</v>
      </c>
      <c r="AB130" s="5">
        <f t="shared" si="93"/>
        <v>1.6763080104476979</v>
      </c>
      <c r="AC130" s="5">
        <f t="shared" si="94"/>
        <v>1.876742813560035</v>
      </c>
      <c r="AD130" s="5">
        <f t="shared" si="95"/>
        <v>3.4877762374154866</v>
      </c>
      <c r="AE130" s="5">
        <f t="shared" si="96"/>
        <v>3.1858969688674086</v>
      </c>
      <c r="AF130" s="11" t="str" cm="1">
        <f t="array" ref="AF130">INDEX({"a","b","c","d"},MATCH(MIN(AB130:AE130),AB130:AE130,0))</f>
        <v>a</v>
      </c>
      <c r="AG130" s="5">
        <f t="shared" si="97"/>
        <v>1.94498248381202</v>
      </c>
      <c r="AH130" s="5">
        <f t="shared" si="98"/>
        <v>1.1934909718037383</v>
      </c>
      <c r="AI130" s="5">
        <f t="shared" si="99"/>
        <v>3.4555645419719805</v>
      </c>
      <c r="AJ130" s="5">
        <f t="shared" si="100"/>
        <v>3.1858969688674086</v>
      </c>
      <c r="AK130" s="11" t="str" cm="1">
        <f t="array" ref="AK130">INDEX({"a","b","c","d"},MATCH(MIN(AG130:AJ130),AG130:AJ130,0))</f>
        <v>b</v>
      </c>
      <c r="AL130" s="5">
        <f t="shared" si="101"/>
        <v>2.3940744517802117</v>
      </c>
      <c r="AM130" s="5">
        <f t="shared" si="102"/>
        <v>0.98394927725481285</v>
      </c>
      <c r="AN130" s="5">
        <f t="shared" si="103"/>
        <v>3.4347217637336835</v>
      </c>
      <c r="AO130" s="5">
        <f t="shared" si="104"/>
        <v>3.1858969688674086</v>
      </c>
      <c r="AP130" s="11" t="str" cm="1">
        <f t="array" ref="AP130">INDEX({"a","b","c","d"},MATCH(MIN(AL130:AO130),AL130:AO130,0))</f>
        <v>b</v>
      </c>
      <c r="AQ130" s="5">
        <f t="shared" si="105"/>
        <v>2.5817218095425098</v>
      </c>
      <c r="AR130" s="5">
        <f t="shared" si="106"/>
        <v>0.95878203174322807</v>
      </c>
      <c r="AS130" s="5">
        <f t="shared" si="107"/>
        <v>3.4067068419487705</v>
      </c>
      <c r="AT130" s="5">
        <f t="shared" si="108"/>
        <v>3.1858969688674086</v>
      </c>
      <c r="AU130" s="11" t="str" cm="1">
        <f t="array" ref="AU130">INDEX({"a","b","c","d"},MATCH(MIN(AQ130:AT130),AQ130:AT130,0))</f>
        <v>b</v>
      </c>
      <c r="AV130" s="5">
        <f t="shared" si="109"/>
        <v>2.6301815373733648</v>
      </c>
      <c r="AW130" s="5">
        <f t="shared" si="110"/>
        <v>0.93407469225915318</v>
      </c>
      <c r="AX130" s="5">
        <f t="shared" si="111"/>
        <v>3.4067068419487705</v>
      </c>
      <c r="AY130" s="5">
        <f t="shared" si="112"/>
        <v>3.1858969688674086</v>
      </c>
      <c r="AZ130" s="11" t="str" cm="1">
        <f t="array" ref="AZ130">INDEX({"a","b","c","d"},MATCH(MIN(AV130:AY130),AV130:AY130,0))</f>
        <v>b</v>
      </c>
      <c r="BA130" s="5">
        <f t="shared" si="113"/>
        <v>2.667027024417989</v>
      </c>
      <c r="BB130" s="5">
        <f t="shared" si="114"/>
        <v>0.93912058115219488</v>
      </c>
      <c r="BC130" s="5">
        <f t="shared" si="115"/>
        <v>3.4067068419487705</v>
      </c>
      <c r="BD130" s="5">
        <f t="shared" si="116"/>
        <v>3.1858969688674086</v>
      </c>
      <c r="BE130" s="11" t="str" cm="1">
        <f t="array" ref="BE130">INDEX({"a","b","c","d"},MATCH(MIN(BA130:BD130),BA130:BD130,0))</f>
        <v>b</v>
      </c>
      <c r="BF130" s="5">
        <f t="shared" si="117"/>
        <v>2.667027024417989</v>
      </c>
      <c r="BG130" s="5">
        <f t="shared" si="118"/>
        <v>0.93912058115219488</v>
      </c>
      <c r="BH130" s="5">
        <f t="shared" si="119"/>
        <v>3.4067068419487705</v>
      </c>
      <c r="BI130" s="5">
        <f t="shared" si="120"/>
        <v>3.1858969688674086</v>
      </c>
      <c r="BJ130" s="11" t="str" cm="1">
        <f t="array" ref="BJ130">INDEX({"a","b","c","d"},MATCH(MIN(BF130:BI130),BF130:BI130,0))</f>
        <v>b</v>
      </c>
      <c r="BK130" s="5">
        <f t="shared" si="121"/>
        <v>2.667027024417989</v>
      </c>
      <c r="BL130" s="5">
        <f t="shared" si="122"/>
        <v>0.93912058115219488</v>
      </c>
      <c r="BM130" s="5">
        <f t="shared" si="123"/>
        <v>3.4067068419487705</v>
      </c>
      <c r="BN130" s="5">
        <f t="shared" si="124"/>
        <v>3.1858969688674086</v>
      </c>
      <c r="BO130" s="11" t="str" cm="1">
        <f t="array" ref="BO130">INDEX({"a","b","c","d"},MATCH(MIN(BK130:BN130),BK130:BN130,0))</f>
        <v>b</v>
      </c>
      <c r="BP130" s="5">
        <f t="shared" si="125"/>
        <v>2.667027024417989</v>
      </c>
      <c r="BQ130" s="5">
        <f t="shared" si="126"/>
        <v>0.93912058115219488</v>
      </c>
      <c r="BR130" s="5">
        <f t="shared" si="127"/>
        <v>3.4067068419487705</v>
      </c>
      <c r="BS130" s="5">
        <f t="shared" si="128"/>
        <v>3.1858969688674086</v>
      </c>
      <c r="BT130" s="11" t="str" cm="1">
        <f t="array" ref="BT130">INDEX({"a","b","c","d"},MATCH(MIN(BP130:BS130),BP130:BS130,0))</f>
        <v>b</v>
      </c>
      <c r="BU130" s="5">
        <f t="shared" si="129"/>
        <v>2.667027024417989</v>
      </c>
      <c r="BV130" s="5">
        <f t="shared" si="130"/>
        <v>0.93912058115219488</v>
      </c>
      <c r="BW130" s="5">
        <f t="shared" si="131"/>
        <v>3.4067068419487705</v>
      </c>
      <c r="BX130" s="5">
        <f t="shared" si="132"/>
        <v>3.1858969688674086</v>
      </c>
      <c r="BY130" s="11" t="str" cm="1">
        <f t="array" ref="BY130">INDEX({"a","b","c","d"},MATCH(MIN(BU130:BX130),BU130:BX130,0))</f>
        <v>b</v>
      </c>
      <c r="BZ130" s="5">
        <f t="shared" si="133"/>
        <v>2.667027024417989</v>
      </c>
      <c r="CA130" s="5">
        <f t="shared" si="134"/>
        <v>0.93912058115219488</v>
      </c>
      <c r="CB130" s="5">
        <f t="shared" si="135"/>
        <v>3.4067068419487705</v>
      </c>
      <c r="CC130" s="5">
        <f t="shared" si="136"/>
        <v>3.1858969688674086</v>
      </c>
      <c r="CD130" s="11" t="str" cm="1">
        <f t="array" ref="CD130">INDEX({"a","b","c","d"},MATCH(MIN(BZ130:CC130),BZ130:CC130,0))</f>
        <v>b</v>
      </c>
    </row>
    <row r="131" spans="1:82">
      <c r="A131" s="38" t="s">
        <v>95</v>
      </c>
      <c r="B131" s="27">
        <v>327</v>
      </c>
      <c r="C131" s="27">
        <v>9.5</v>
      </c>
      <c r="D131" s="27">
        <v>8</v>
      </c>
      <c r="E131" s="24">
        <f t="shared" ref="E131:E162" si="143">STANDARDIZE(B131, AVERAGE(B$3:B$202), _xlfn.STDEV.P(B$3:B$202))</f>
        <v>2.2713604223719908</v>
      </c>
      <c r="F131" s="24">
        <f t="shared" ref="F131:F162" si="144">STANDARDIZE(C131, AVERAGE(C$3:C$202), _xlfn.STDEV.P(C$3:C$202))</f>
        <v>1.6472693789766302</v>
      </c>
      <c r="G131" s="24">
        <f t="shared" ref="G131:G162" si="145">STANDARDIZE(D131, AVERAGE(D$3:D$202), _xlfn.STDEV.P(D$3:D$202))</f>
        <v>0.16609603126713388</v>
      </c>
      <c r="H131" s="6"/>
      <c r="I131" s="6"/>
      <c r="J131" s="6"/>
      <c r="K131" s="6"/>
      <c r="L131" s="6"/>
      <c r="M131" s="5">
        <f t="shared" si="140"/>
        <v>1.6524862485367631</v>
      </c>
      <c r="N131" s="5">
        <f t="shared" si="141"/>
        <v>2.8107227659153105</v>
      </c>
      <c r="O131" s="5">
        <f t="shared" si="83"/>
        <v>2.9575509519461818</v>
      </c>
      <c r="P131" s="5">
        <f t="shared" si="142"/>
        <v>4.3668769311793207</v>
      </c>
      <c r="Q131" s="11" t="str" cm="1">
        <f t="array" ref="Q131">INDEX({"a","b","c","d"},MATCH(MIN(M131:P131),M131:P131,0))</f>
        <v>a</v>
      </c>
      <c r="R131" s="5">
        <f t="shared" si="85"/>
        <v>1.7073912123956634</v>
      </c>
      <c r="S131" s="5">
        <f t="shared" si="86"/>
        <v>2.5262869291608983</v>
      </c>
      <c r="T131" s="5">
        <f t="shared" si="87"/>
        <v>3.1734526367499756</v>
      </c>
      <c r="U131" s="5">
        <f t="shared" si="88"/>
        <v>4.0706652720275622</v>
      </c>
      <c r="V131" s="11" t="str" cm="1">
        <f t="array" ref="V131">INDEX({"a","b","c","d"},MATCH(MIN(R131:U131),R131:U131,0))</f>
        <v>a</v>
      </c>
      <c r="W131" s="5">
        <f t="shared" si="89"/>
        <v>1.8631422508823787</v>
      </c>
      <c r="X131" s="5">
        <f t="shared" si="90"/>
        <v>2.4800205899242496</v>
      </c>
      <c r="Y131" s="5">
        <f t="shared" si="91"/>
        <v>2.9866374331892791</v>
      </c>
      <c r="Z131" s="5">
        <f t="shared" si="92"/>
        <v>4.0646328792550319</v>
      </c>
      <c r="AA131" s="11" t="str" cm="1">
        <f t="array" ref="AA131">INDEX({"a","b","c","d"},MATCH(MIN(W131:Z131),W131:Z131,0))</f>
        <v>a</v>
      </c>
      <c r="AB131" s="5">
        <f t="shared" si="93"/>
        <v>1.9361862313154112</v>
      </c>
      <c r="AC131" s="5">
        <f t="shared" si="94"/>
        <v>2.7406765877645656</v>
      </c>
      <c r="AD131" s="5">
        <f t="shared" si="95"/>
        <v>2.7701146956743177</v>
      </c>
      <c r="AE131" s="5">
        <f t="shared" si="96"/>
        <v>4.0460425018908674</v>
      </c>
      <c r="AF131" s="11" t="str" cm="1">
        <f t="array" ref="AF131">INDEX({"a","b","c","d"},MATCH(MIN(AB131:AE131),AB131:AE131,0))</f>
        <v>a</v>
      </c>
      <c r="AG131" s="5">
        <f t="shared" si="97"/>
        <v>1.7261533242383686</v>
      </c>
      <c r="AH131" s="5">
        <f t="shared" si="98"/>
        <v>2.8904166887543483</v>
      </c>
      <c r="AI131" s="5">
        <f t="shared" si="99"/>
        <v>2.7633397138092444</v>
      </c>
      <c r="AJ131" s="5">
        <f t="shared" si="100"/>
        <v>4.0460425018908674</v>
      </c>
      <c r="AK131" s="11" t="str" cm="1">
        <f t="array" ref="AK131">INDEX({"a","b","c","d"},MATCH(MIN(AG131:AJ131),AG131:AJ131,0))</f>
        <v>a</v>
      </c>
      <c r="AL131" s="5">
        <f t="shared" si="101"/>
        <v>1.5110050191650672</v>
      </c>
      <c r="AM131" s="5">
        <f t="shared" si="102"/>
        <v>2.785860109467071</v>
      </c>
      <c r="AN131" s="5">
        <f t="shared" si="103"/>
        <v>2.7616326387022498</v>
      </c>
      <c r="AO131" s="5">
        <f t="shared" si="104"/>
        <v>4.0460425018908674</v>
      </c>
      <c r="AP131" s="11" t="str" cm="1">
        <f t="array" ref="AP131">INDEX({"a","b","c","d"},MATCH(MIN(AL131:AO131),AL131:AO131,0))</f>
        <v>a</v>
      </c>
      <c r="AQ131" s="5">
        <f t="shared" si="105"/>
        <v>1.460356592609203</v>
      </c>
      <c r="AR131" s="5">
        <f t="shared" si="106"/>
        <v>2.7304808528058038</v>
      </c>
      <c r="AS131" s="5">
        <f t="shared" si="107"/>
        <v>2.7449944758758211</v>
      </c>
      <c r="AT131" s="5">
        <f t="shared" si="108"/>
        <v>4.0460425018908674</v>
      </c>
      <c r="AU131" s="11" t="str" cm="1">
        <f t="array" ref="AU131">INDEX({"a","b","c","d"},MATCH(MIN(AQ131:AT131),AQ131:AT131,0))</f>
        <v>a</v>
      </c>
      <c r="AV131" s="5">
        <f t="shared" si="109"/>
        <v>1.4330975171206668</v>
      </c>
      <c r="AW131" s="5">
        <f t="shared" si="110"/>
        <v>2.7181597830673772</v>
      </c>
      <c r="AX131" s="5">
        <f t="shared" si="111"/>
        <v>2.7449944758758211</v>
      </c>
      <c r="AY131" s="5">
        <f t="shared" si="112"/>
        <v>4.0460425018908674</v>
      </c>
      <c r="AZ131" s="11" t="str" cm="1">
        <f t="array" ref="AZ131">INDEX({"a","b","c","d"},MATCH(MIN(AV131:AY131),AV131:AY131,0))</f>
        <v>a</v>
      </c>
      <c r="BA131" s="5">
        <f t="shared" si="113"/>
        <v>1.4096669393964318</v>
      </c>
      <c r="BB131" s="5">
        <f t="shared" si="114"/>
        <v>2.7036427900540034</v>
      </c>
      <c r="BC131" s="5">
        <f t="shared" si="115"/>
        <v>2.7449944758758211</v>
      </c>
      <c r="BD131" s="5">
        <f t="shared" si="116"/>
        <v>4.0460425018908674</v>
      </c>
      <c r="BE131" s="11" t="str" cm="1">
        <f t="array" ref="BE131">INDEX({"a","b","c","d"},MATCH(MIN(BA131:BD131),BA131:BD131,0))</f>
        <v>a</v>
      </c>
      <c r="BF131" s="5">
        <f t="shared" si="117"/>
        <v>1.4096669393964318</v>
      </c>
      <c r="BG131" s="5">
        <f t="shared" si="118"/>
        <v>2.7036427900540034</v>
      </c>
      <c r="BH131" s="5">
        <f t="shared" si="119"/>
        <v>2.7449944758758211</v>
      </c>
      <c r="BI131" s="5">
        <f t="shared" si="120"/>
        <v>4.0460425018908674</v>
      </c>
      <c r="BJ131" s="11" t="str" cm="1">
        <f t="array" ref="BJ131">INDEX({"a","b","c","d"},MATCH(MIN(BF131:BI131),BF131:BI131,0))</f>
        <v>a</v>
      </c>
      <c r="BK131" s="5">
        <f t="shared" si="121"/>
        <v>1.4096669393964318</v>
      </c>
      <c r="BL131" s="5">
        <f t="shared" si="122"/>
        <v>2.7036427900540034</v>
      </c>
      <c r="BM131" s="5">
        <f t="shared" si="123"/>
        <v>2.7449944758758211</v>
      </c>
      <c r="BN131" s="5">
        <f t="shared" si="124"/>
        <v>4.0460425018908674</v>
      </c>
      <c r="BO131" s="11" t="str" cm="1">
        <f t="array" ref="BO131">INDEX({"a","b","c","d"},MATCH(MIN(BK131:BN131),BK131:BN131,0))</f>
        <v>a</v>
      </c>
      <c r="BP131" s="5">
        <f t="shared" si="125"/>
        <v>1.4096669393964318</v>
      </c>
      <c r="BQ131" s="5">
        <f t="shared" si="126"/>
        <v>2.7036427900540034</v>
      </c>
      <c r="BR131" s="5">
        <f t="shared" si="127"/>
        <v>2.7449944758758211</v>
      </c>
      <c r="BS131" s="5">
        <f t="shared" si="128"/>
        <v>4.0460425018908674</v>
      </c>
      <c r="BT131" s="11" t="str" cm="1">
        <f t="array" ref="BT131">INDEX({"a","b","c","d"},MATCH(MIN(BP131:BS131),BP131:BS131,0))</f>
        <v>a</v>
      </c>
      <c r="BU131" s="5">
        <f t="shared" si="129"/>
        <v>1.4096669393964318</v>
      </c>
      <c r="BV131" s="5">
        <f t="shared" si="130"/>
        <v>2.7036427900540034</v>
      </c>
      <c r="BW131" s="5">
        <f t="shared" si="131"/>
        <v>2.7449944758758211</v>
      </c>
      <c r="BX131" s="5">
        <f t="shared" si="132"/>
        <v>4.0460425018908674</v>
      </c>
      <c r="BY131" s="11" t="str" cm="1">
        <f t="array" ref="BY131">INDEX({"a","b","c","d"},MATCH(MIN(BU131:BX131),BU131:BX131,0))</f>
        <v>a</v>
      </c>
      <c r="BZ131" s="5">
        <f t="shared" si="133"/>
        <v>1.4096669393964318</v>
      </c>
      <c r="CA131" s="5">
        <f t="shared" si="134"/>
        <v>2.7036427900540034</v>
      </c>
      <c r="CB131" s="5">
        <f t="shared" si="135"/>
        <v>2.7449944758758211</v>
      </c>
      <c r="CC131" s="5">
        <f t="shared" si="136"/>
        <v>4.0460425018908674</v>
      </c>
      <c r="CD131" s="11" t="str" cm="1">
        <f t="array" ref="CD131">INDEX({"a","b","c","d"},MATCH(MIN(BZ131:CC131),BZ131:CC131,0))</f>
        <v>a</v>
      </c>
    </row>
    <row r="132" spans="1:82">
      <c r="A132" s="38" t="s">
        <v>94</v>
      </c>
      <c r="B132" s="27">
        <v>82</v>
      </c>
      <c r="C132" s="27">
        <v>7.7</v>
      </c>
      <c r="D132" s="27">
        <v>5</v>
      </c>
      <c r="E132" s="24">
        <f t="shared" si="143"/>
        <v>-0.35951752525063474</v>
      </c>
      <c r="F132" s="24">
        <f t="shared" si="144"/>
        <v>1.0614000088604609</v>
      </c>
      <c r="G132" s="24">
        <f t="shared" si="145"/>
        <v>-0.43425106969841021</v>
      </c>
      <c r="H132" s="6"/>
      <c r="I132" s="6"/>
      <c r="J132" s="6"/>
      <c r="K132" s="6"/>
      <c r="L132" s="6"/>
      <c r="M132" s="5">
        <f t="shared" ref="M132:M163" si="146">SQRT(($E132-H$203)^2+($F132-H$204)^2+($G132-H$205)^2)</f>
        <v>1.9771530020417514</v>
      </c>
      <c r="N132" s="5">
        <f t="shared" ref="N132:N163" si="147">SQRT(($E132-I$203)^2+($F132-I$204)^2+($G132-I$205)^2)</f>
        <v>1.2018306125679861</v>
      </c>
      <c r="O132" s="5">
        <f t="shared" ref="O132:O195" si="148">SQRT(($E132-J$203)^2+($F132-J$204)^2+($G132-J$205)^2)</f>
        <v>1.236091867171621</v>
      </c>
      <c r="P132" s="5">
        <f t="shared" ref="P132:P163" si="149">SQRT(($E132-K$203)^2+($F132-K$204)^2+($G132-K$205)^2)</f>
        <v>2.2315151017029597</v>
      </c>
      <c r="Q132" s="11" t="str" cm="1">
        <f t="array" ref="Q132">INDEX({"a","b","c","d"},MATCH(MIN(M132:P132),M132:P132,0))</f>
        <v>b</v>
      </c>
      <c r="R132" s="5">
        <f t="shared" si="85"/>
        <v>2.5375567395293777</v>
      </c>
      <c r="S132" s="5">
        <f t="shared" si="86"/>
        <v>0.86953146084735766</v>
      </c>
      <c r="T132" s="5">
        <f t="shared" si="87"/>
        <v>0.79438248498811237</v>
      </c>
      <c r="U132" s="5">
        <f t="shared" si="88"/>
        <v>1.9734844494420296</v>
      </c>
      <c r="V132" s="11" t="str" cm="1">
        <f t="array" ref="V132">INDEX({"a","b","c","d"},MATCH(MIN(R132:U132),R132:U132,0))</f>
        <v>c</v>
      </c>
      <c r="W132" s="5">
        <f t="shared" si="89"/>
        <v>2.5477053423255795</v>
      </c>
      <c r="X132" s="5">
        <f t="shared" si="90"/>
        <v>0.8238201882626921</v>
      </c>
      <c r="Y132" s="5">
        <f t="shared" si="91"/>
        <v>0.31745153679491922</v>
      </c>
      <c r="Z132" s="5">
        <f t="shared" si="92"/>
        <v>1.971123035872957</v>
      </c>
      <c r="AA132" s="11" t="str" cm="1">
        <f t="array" ref="AA132">INDEX({"a","b","c","d"},MATCH(MIN(W132:Z132),W132:Z132,0))</f>
        <v>c</v>
      </c>
      <c r="AB132" s="5">
        <f t="shared" si="93"/>
        <v>2.5067138926547861</v>
      </c>
      <c r="AC132" s="5">
        <f t="shared" si="94"/>
        <v>1.6130005473694684</v>
      </c>
      <c r="AD132" s="5">
        <f t="shared" si="95"/>
        <v>0.12692859034181361</v>
      </c>
      <c r="AE132" s="5">
        <f t="shared" si="96"/>
        <v>1.9503558876803606</v>
      </c>
      <c r="AF132" s="11" t="str" cm="1">
        <f t="array" ref="AF132">INDEX({"a","b","c","d"},MATCH(MIN(AB132:AE132),AB132:AE132,0))</f>
        <v>c</v>
      </c>
      <c r="AG132" s="5">
        <f t="shared" si="97"/>
        <v>2.5874795624881135</v>
      </c>
      <c r="AH132" s="5">
        <f t="shared" si="98"/>
        <v>2.2438617069586089</v>
      </c>
      <c r="AI132" s="5">
        <f t="shared" si="99"/>
        <v>9.6281078558485944E-2</v>
      </c>
      <c r="AJ132" s="5">
        <f t="shared" si="100"/>
        <v>1.9503558876803606</v>
      </c>
      <c r="AK132" s="11" t="str" cm="1">
        <f t="array" ref="AK132">INDEX({"a","b","c","d"},MATCH(MIN(AG132:AJ132),AG132:AJ132,0))</f>
        <v>c</v>
      </c>
      <c r="AL132" s="5">
        <f t="shared" si="101"/>
        <v>2.7072530276198994</v>
      </c>
      <c r="AM132" s="5">
        <f t="shared" si="102"/>
        <v>2.4514399794855644</v>
      </c>
      <c r="AN132" s="5">
        <f t="shared" si="103"/>
        <v>7.6657174452519794E-2</v>
      </c>
      <c r="AO132" s="5">
        <f t="shared" si="104"/>
        <v>1.9503558876803606</v>
      </c>
      <c r="AP132" s="11" t="str" cm="1">
        <f t="array" ref="AP132">INDEX({"a","b","c","d"},MATCH(MIN(AL132:AO132),AL132:AO132,0))</f>
        <v>c</v>
      </c>
      <c r="AQ132" s="5">
        <f t="shared" si="105"/>
        <v>2.7785591287796634</v>
      </c>
      <c r="AR132" s="5">
        <f t="shared" si="106"/>
        <v>2.4896362276673858</v>
      </c>
      <c r="AS132" s="5">
        <f t="shared" si="107"/>
        <v>5.8145498814425413E-2</v>
      </c>
      <c r="AT132" s="5">
        <f t="shared" si="108"/>
        <v>1.9503558876803606</v>
      </c>
      <c r="AU132" s="11" t="str" cm="1">
        <f t="array" ref="AU132">INDEX({"a","b","c","d"},MATCH(MIN(AQ132:AT132),AQ132:AT132,0))</f>
        <v>c</v>
      </c>
      <c r="AV132" s="5">
        <f t="shared" si="109"/>
        <v>2.7487868959856914</v>
      </c>
      <c r="AW132" s="5">
        <f t="shared" si="110"/>
        <v>2.5248325394154656</v>
      </c>
      <c r="AX132" s="5">
        <f t="shared" si="111"/>
        <v>5.8145498814425413E-2</v>
      </c>
      <c r="AY132" s="5">
        <f t="shared" si="112"/>
        <v>1.9503558876803606</v>
      </c>
      <c r="AZ132" s="11" t="str" cm="1">
        <f t="array" ref="AZ132">INDEX({"a","b","c","d"},MATCH(MIN(AV132:AY132),AV132:AY132,0))</f>
        <v>c</v>
      </c>
      <c r="BA132" s="5">
        <f t="shared" si="113"/>
        <v>2.7579146645116914</v>
      </c>
      <c r="BB132" s="5">
        <f t="shared" si="114"/>
        <v>2.5241452618597751</v>
      </c>
      <c r="BC132" s="5">
        <f t="shared" si="115"/>
        <v>5.8145498814425413E-2</v>
      </c>
      <c r="BD132" s="5">
        <f t="shared" si="116"/>
        <v>1.9503558876803606</v>
      </c>
      <c r="BE132" s="11" t="str" cm="1">
        <f t="array" ref="BE132">INDEX({"a","b","c","d"},MATCH(MIN(BA132:BD132),BA132:BD132,0))</f>
        <v>c</v>
      </c>
      <c r="BF132" s="5">
        <f t="shared" si="117"/>
        <v>2.7579146645116914</v>
      </c>
      <c r="BG132" s="5">
        <f t="shared" si="118"/>
        <v>2.5241452618597751</v>
      </c>
      <c r="BH132" s="5">
        <f t="shared" si="119"/>
        <v>5.8145498814425413E-2</v>
      </c>
      <c r="BI132" s="5">
        <f t="shared" si="120"/>
        <v>1.9503558876803606</v>
      </c>
      <c r="BJ132" s="11" t="str" cm="1">
        <f t="array" ref="BJ132">INDEX({"a","b","c","d"},MATCH(MIN(BF132:BI132),BF132:BI132,0))</f>
        <v>c</v>
      </c>
      <c r="BK132" s="5">
        <f t="shared" si="121"/>
        <v>2.7579146645116914</v>
      </c>
      <c r="BL132" s="5">
        <f t="shared" si="122"/>
        <v>2.5241452618597751</v>
      </c>
      <c r="BM132" s="5">
        <f t="shared" si="123"/>
        <v>5.8145498814425413E-2</v>
      </c>
      <c r="BN132" s="5">
        <f t="shared" si="124"/>
        <v>1.9503558876803606</v>
      </c>
      <c r="BO132" s="11" t="str" cm="1">
        <f t="array" ref="BO132">INDEX({"a","b","c","d"},MATCH(MIN(BK132:BN132),BK132:BN132,0))</f>
        <v>c</v>
      </c>
      <c r="BP132" s="5">
        <f t="shared" si="125"/>
        <v>2.7579146645116914</v>
      </c>
      <c r="BQ132" s="5">
        <f t="shared" si="126"/>
        <v>2.5241452618597751</v>
      </c>
      <c r="BR132" s="5">
        <f t="shared" si="127"/>
        <v>5.8145498814425413E-2</v>
      </c>
      <c r="BS132" s="5">
        <f t="shared" si="128"/>
        <v>1.9503558876803606</v>
      </c>
      <c r="BT132" s="11" t="str" cm="1">
        <f t="array" ref="BT132">INDEX({"a","b","c","d"},MATCH(MIN(BP132:BS132),BP132:BS132,0))</f>
        <v>c</v>
      </c>
      <c r="BU132" s="5">
        <f t="shared" si="129"/>
        <v>2.7579146645116914</v>
      </c>
      <c r="BV132" s="5">
        <f t="shared" si="130"/>
        <v>2.5241452618597751</v>
      </c>
      <c r="BW132" s="5">
        <f t="shared" si="131"/>
        <v>5.8145498814425413E-2</v>
      </c>
      <c r="BX132" s="5">
        <f t="shared" si="132"/>
        <v>1.9503558876803606</v>
      </c>
      <c r="BY132" s="11" t="str" cm="1">
        <f t="array" ref="BY132">INDEX({"a","b","c","d"},MATCH(MIN(BU132:BX132),BU132:BX132,0))</f>
        <v>c</v>
      </c>
      <c r="BZ132" s="5">
        <f t="shared" si="133"/>
        <v>2.7579146645116914</v>
      </c>
      <c r="CA132" s="5">
        <f t="shared" si="134"/>
        <v>2.5241452618597751</v>
      </c>
      <c r="CB132" s="5">
        <f t="shared" si="135"/>
        <v>5.8145498814425413E-2</v>
      </c>
      <c r="CC132" s="5">
        <f t="shared" si="136"/>
        <v>1.9503558876803606</v>
      </c>
      <c r="CD132" s="11" t="str" cm="1">
        <f t="array" ref="CD132">INDEX({"a","b","c","d"},MATCH(MIN(BZ132:CC132),BZ132:CC132,0))</f>
        <v>c</v>
      </c>
    </row>
    <row r="133" spans="1:82">
      <c r="A133" s="38" t="s">
        <v>93</v>
      </c>
      <c r="B133" s="27">
        <v>46</v>
      </c>
      <c r="C133" s="27">
        <v>2.5</v>
      </c>
      <c r="D133" s="27">
        <v>3</v>
      </c>
      <c r="E133" s="24">
        <f t="shared" si="143"/>
        <v>-0.74609550939110214</v>
      </c>
      <c r="F133" s="24">
        <f t="shared" si="144"/>
        <v>-0.63111150480847267</v>
      </c>
      <c r="G133" s="24">
        <f t="shared" si="145"/>
        <v>-0.83448247034210632</v>
      </c>
      <c r="H133" s="6"/>
      <c r="I133" s="6"/>
      <c r="J133" s="6"/>
      <c r="K133" s="6"/>
      <c r="L133" s="6"/>
      <c r="M133" s="5">
        <f t="shared" si="146"/>
        <v>3.0124243066053644</v>
      </c>
      <c r="N133" s="5">
        <f t="shared" si="147"/>
        <v>1.2850374445686192</v>
      </c>
      <c r="O133" s="5">
        <f t="shared" si="148"/>
        <v>1.1130962838115628</v>
      </c>
      <c r="P133" s="5">
        <f t="shared" si="149"/>
        <v>0.47743299515228843</v>
      </c>
      <c r="Q133" s="11" t="str" cm="1">
        <f t="array" ref="Q133">INDEX({"a","b","c","d"},MATCH(MIN(M133:P133),M133:P133,0))</f>
        <v>d</v>
      </c>
      <c r="R133" s="5">
        <f t="shared" si="85"/>
        <v>3.361633778442195</v>
      </c>
      <c r="S133" s="5">
        <f t="shared" si="86"/>
        <v>1.6910288900506567</v>
      </c>
      <c r="T133" s="5">
        <f t="shared" si="87"/>
        <v>1.0175312359482516</v>
      </c>
      <c r="U133" s="5">
        <f t="shared" si="88"/>
        <v>0.19542826808870514</v>
      </c>
      <c r="V133" s="11" t="str" cm="1">
        <f t="array" ref="V133">INDEX({"a","b","c","d"},MATCH(MIN(R133:U133),R133:U133,0))</f>
        <v>d</v>
      </c>
      <c r="W133" s="5">
        <f t="shared" si="89"/>
        <v>3.2648669322640735</v>
      </c>
      <c r="X133" s="5">
        <f t="shared" si="90"/>
        <v>1.7308344582191135</v>
      </c>
      <c r="Y133" s="5">
        <f t="shared" si="91"/>
        <v>1.4807192594110916</v>
      </c>
      <c r="Z133" s="5">
        <f t="shared" si="92"/>
        <v>0.1938713578251858</v>
      </c>
      <c r="AA133" s="11" t="str" cm="1">
        <f t="array" ref="AA133">INDEX({"a","b","c","d"},MATCH(MIN(W133:Z133),W133:Z133,0))</f>
        <v>d</v>
      </c>
      <c r="AB133" s="5">
        <f t="shared" si="93"/>
        <v>3.173263064694674</v>
      </c>
      <c r="AC133" s="5">
        <f t="shared" si="94"/>
        <v>1.5982760079686755</v>
      </c>
      <c r="AD133" s="5">
        <f t="shared" si="95"/>
        <v>1.8919761572245828</v>
      </c>
      <c r="AE133" s="5">
        <f t="shared" si="96"/>
        <v>0.17576410455353791</v>
      </c>
      <c r="AF133" s="11" t="str" cm="1">
        <f t="array" ref="AF133">INDEX({"a","b","c","d"},MATCH(MIN(AB133:AE133),AB133:AE133,0))</f>
        <v>d</v>
      </c>
      <c r="AG133" s="5">
        <f t="shared" si="97"/>
        <v>3.390053097088797</v>
      </c>
      <c r="AH133" s="5">
        <f t="shared" si="98"/>
        <v>2.136405585756505</v>
      </c>
      <c r="AI133" s="5">
        <f t="shared" si="99"/>
        <v>1.864106906203322</v>
      </c>
      <c r="AJ133" s="5">
        <f t="shared" si="100"/>
        <v>0.17576410455353791</v>
      </c>
      <c r="AK133" s="11" t="str" cm="1">
        <f t="array" ref="AK133">INDEX({"a","b","c","d"},MATCH(MIN(AG133:AJ133),AG133:AJ133,0))</f>
        <v>d</v>
      </c>
      <c r="AL133" s="5">
        <f t="shared" si="101"/>
        <v>3.7145259629351801</v>
      </c>
      <c r="AM133" s="5">
        <f t="shared" si="102"/>
        <v>2.4215170281813423</v>
      </c>
      <c r="AN133" s="5">
        <f t="shared" si="103"/>
        <v>1.843069510176788</v>
      </c>
      <c r="AO133" s="5">
        <f t="shared" si="104"/>
        <v>0.17576410455353791</v>
      </c>
      <c r="AP133" s="11" t="str" cm="1">
        <f t="array" ref="AP133">INDEX({"a","b","c","d"},MATCH(MIN(AL133:AO133),AL133:AO133,0))</f>
        <v>d</v>
      </c>
      <c r="AQ133" s="5">
        <f t="shared" si="105"/>
        <v>3.8575438494502792</v>
      </c>
      <c r="AR133" s="5">
        <f t="shared" si="106"/>
        <v>2.5140399662988506</v>
      </c>
      <c r="AS133" s="5">
        <f t="shared" si="107"/>
        <v>1.8243211905874095</v>
      </c>
      <c r="AT133" s="5">
        <f t="shared" si="108"/>
        <v>0.17576410455353791</v>
      </c>
      <c r="AU133" s="11" t="str" cm="1">
        <f t="array" ref="AU133">INDEX({"a","b","c","d"},MATCH(MIN(AQ133:AT133),AQ133:AT133,0))</f>
        <v>d</v>
      </c>
      <c r="AV133" s="5">
        <f t="shared" si="109"/>
        <v>3.8537454461431544</v>
      </c>
      <c r="AW133" s="5">
        <f t="shared" si="110"/>
        <v>2.5631679700191334</v>
      </c>
      <c r="AX133" s="5">
        <f t="shared" si="111"/>
        <v>1.8243211905874095</v>
      </c>
      <c r="AY133" s="5">
        <f t="shared" si="112"/>
        <v>0.17576410455353791</v>
      </c>
      <c r="AZ133" s="11" t="str" cm="1">
        <f t="array" ref="AZ133">INDEX({"a","b","c","d"},MATCH(MIN(AV133:AY133),AV133:AY133,0))</f>
        <v>d</v>
      </c>
      <c r="BA133" s="5">
        <f t="shared" si="113"/>
        <v>3.8750222002239192</v>
      </c>
      <c r="BB133" s="5">
        <f t="shared" si="114"/>
        <v>2.58035606975516</v>
      </c>
      <c r="BC133" s="5">
        <f t="shared" si="115"/>
        <v>1.8243211905874095</v>
      </c>
      <c r="BD133" s="5">
        <f t="shared" si="116"/>
        <v>0.17576410455353791</v>
      </c>
      <c r="BE133" s="11" t="str" cm="1">
        <f t="array" ref="BE133">INDEX({"a","b","c","d"},MATCH(MIN(BA133:BD133),BA133:BD133,0))</f>
        <v>d</v>
      </c>
      <c r="BF133" s="5">
        <f t="shared" si="117"/>
        <v>3.8750222002239192</v>
      </c>
      <c r="BG133" s="5">
        <f t="shared" si="118"/>
        <v>2.58035606975516</v>
      </c>
      <c r="BH133" s="5">
        <f t="shared" si="119"/>
        <v>1.8243211905874095</v>
      </c>
      <c r="BI133" s="5">
        <f t="shared" si="120"/>
        <v>0.17576410455353791</v>
      </c>
      <c r="BJ133" s="11" t="str" cm="1">
        <f t="array" ref="BJ133">INDEX({"a","b","c","d"},MATCH(MIN(BF133:BI133),BF133:BI133,0))</f>
        <v>d</v>
      </c>
      <c r="BK133" s="5">
        <f t="shared" si="121"/>
        <v>3.8750222002239192</v>
      </c>
      <c r="BL133" s="5">
        <f t="shared" si="122"/>
        <v>2.58035606975516</v>
      </c>
      <c r="BM133" s="5">
        <f t="shared" si="123"/>
        <v>1.8243211905874095</v>
      </c>
      <c r="BN133" s="5">
        <f t="shared" si="124"/>
        <v>0.17576410455353791</v>
      </c>
      <c r="BO133" s="11" t="str" cm="1">
        <f t="array" ref="BO133">INDEX({"a","b","c","d"},MATCH(MIN(BK133:BN133),BK133:BN133,0))</f>
        <v>d</v>
      </c>
      <c r="BP133" s="5">
        <f t="shared" si="125"/>
        <v>3.8750222002239192</v>
      </c>
      <c r="BQ133" s="5">
        <f t="shared" si="126"/>
        <v>2.58035606975516</v>
      </c>
      <c r="BR133" s="5">
        <f t="shared" si="127"/>
        <v>1.8243211905874095</v>
      </c>
      <c r="BS133" s="5">
        <f t="shared" si="128"/>
        <v>0.17576410455353791</v>
      </c>
      <c r="BT133" s="11" t="str" cm="1">
        <f t="array" ref="BT133">INDEX({"a","b","c","d"},MATCH(MIN(BP133:BS133),BP133:BS133,0))</f>
        <v>d</v>
      </c>
      <c r="BU133" s="5">
        <f t="shared" si="129"/>
        <v>3.8750222002239192</v>
      </c>
      <c r="BV133" s="5">
        <f t="shared" si="130"/>
        <v>2.58035606975516</v>
      </c>
      <c r="BW133" s="5">
        <f t="shared" si="131"/>
        <v>1.8243211905874095</v>
      </c>
      <c r="BX133" s="5">
        <f t="shared" si="132"/>
        <v>0.17576410455353791</v>
      </c>
      <c r="BY133" s="11" t="str" cm="1">
        <f t="array" ref="BY133">INDEX({"a","b","c","d"},MATCH(MIN(BU133:BX133),BU133:BX133,0))</f>
        <v>d</v>
      </c>
      <c r="BZ133" s="5">
        <f t="shared" si="133"/>
        <v>3.8750222002239192</v>
      </c>
      <c r="CA133" s="5">
        <f t="shared" si="134"/>
        <v>2.58035606975516</v>
      </c>
      <c r="CB133" s="5">
        <f t="shared" si="135"/>
        <v>1.8243211905874095</v>
      </c>
      <c r="CC133" s="5">
        <f t="shared" si="136"/>
        <v>0.17576410455353791</v>
      </c>
      <c r="CD133" s="11" t="str" cm="1">
        <f t="array" ref="CD133">INDEX({"a","b","c","d"},MATCH(MIN(BZ133:CC133),BZ133:CC133,0))</f>
        <v>d</v>
      </c>
    </row>
    <row r="134" spans="1:82">
      <c r="A134" s="38" t="s">
        <v>92</v>
      </c>
      <c r="B134" s="27">
        <v>359</v>
      </c>
      <c r="C134" s="27">
        <v>8.8000000000000007</v>
      </c>
      <c r="D134" s="27">
        <v>16</v>
      </c>
      <c r="E134" s="24">
        <f t="shared" si="143"/>
        <v>2.6149852971635172</v>
      </c>
      <c r="F134" s="24">
        <f t="shared" si="144"/>
        <v>1.4194312905981201</v>
      </c>
      <c r="G134" s="24">
        <f t="shared" si="145"/>
        <v>1.7670216338419182</v>
      </c>
      <c r="H134" s="6"/>
      <c r="I134" s="6"/>
      <c r="J134" s="6"/>
      <c r="K134" s="6"/>
      <c r="L134" s="6"/>
      <c r="M134" s="5">
        <f t="shared" si="146"/>
        <v>1.8364156131901799</v>
      </c>
      <c r="N134" s="5">
        <f t="shared" si="147"/>
        <v>3.4605344598162544</v>
      </c>
      <c r="O134" s="5">
        <f t="shared" si="148"/>
        <v>3.6284413171355672</v>
      </c>
      <c r="P134" s="5">
        <f t="shared" si="149"/>
        <v>5.1554025246126889</v>
      </c>
      <c r="Q134" s="11" t="str" cm="1">
        <f t="array" ref="Q134">INDEX({"a","b","c","d"},MATCH(MIN(M134:P134),M134:P134,0))</f>
        <v>a</v>
      </c>
      <c r="R134" s="5">
        <f t="shared" si="85"/>
        <v>1.4369196131472564</v>
      </c>
      <c r="S134" s="5">
        <f t="shared" si="86"/>
        <v>3.1990921124219209</v>
      </c>
      <c r="T134" s="5">
        <f t="shared" si="87"/>
        <v>4.0098004280026238</v>
      </c>
      <c r="U134" s="5">
        <f t="shared" si="88"/>
        <v>4.850873314655038</v>
      </c>
      <c r="V134" s="11" t="str" cm="1">
        <f t="array" ref="V134">INDEX({"a","b","c","d"},MATCH(MIN(R134:U134),R134:U134,0))</f>
        <v>a</v>
      </c>
      <c r="W134" s="5">
        <f t="shared" si="89"/>
        <v>1.5792295291933094</v>
      </c>
      <c r="X134" s="5">
        <f t="shared" si="90"/>
        <v>3.1776703850409582</v>
      </c>
      <c r="Y134" s="5">
        <f t="shared" si="91"/>
        <v>3.9062314982070112</v>
      </c>
      <c r="Z134" s="5">
        <f t="shared" si="92"/>
        <v>4.8429897839342448</v>
      </c>
      <c r="AA134" s="11" t="str" cm="1">
        <f t="array" ref="AA134">INDEX({"a","b","c","d"},MATCH(MIN(W134:Z134),W134:Z134,0))</f>
        <v>a</v>
      </c>
      <c r="AB134" s="5">
        <f t="shared" si="93"/>
        <v>1.6895129870523296</v>
      </c>
      <c r="AC134" s="5">
        <f t="shared" si="94"/>
        <v>3.2015543324781564</v>
      </c>
      <c r="AD134" s="5">
        <f t="shared" si="95"/>
        <v>3.7213866208672188</v>
      </c>
      <c r="AE134" s="5">
        <f t="shared" si="96"/>
        <v>4.8232281060201876</v>
      </c>
      <c r="AF134" s="11" t="str" cm="1">
        <f t="array" ref="AF134">INDEX({"a","b","c","d"},MATCH(MIN(AB134:AE134),AB134:AE134,0))</f>
        <v>a</v>
      </c>
      <c r="AG134" s="5">
        <f t="shared" si="97"/>
        <v>1.4148245255482592</v>
      </c>
      <c r="AH134" s="5">
        <f t="shared" si="98"/>
        <v>2.9980000406353859</v>
      </c>
      <c r="AI134" s="5">
        <f t="shared" si="99"/>
        <v>3.7096068284859989</v>
      </c>
      <c r="AJ134" s="5">
        <f t="shared" si="100"/>
        <v>4.8232281060201876</v>
      </c>
      <c r="AK134" s="11" t="str" cm="1">
        <f t="array" ref="AK134">INDEX({"a","b","c","d"},MATCH(MIN(AG134:AJ134),AG134:AJ134,0))</f>
        <v>a</v>
      </c>
      <c r="AL134" s="5">
        <f t="shared" si="101"/>
        <v>1.1001906375170731</v>
      </c>
      <c r="AM134" s="5">
        <f t="shared" si="102"/>
        <v>2.7759298011801645</v>
      </c>
      <c r="AN134" s="5">
        <f t="shared" si="103"/>
        <v>3.7046335610073093</v>
      </c>
      <c r="AO134" s="5">
        <f t="shared" si="104"/>
        <v>4.8232281060201876</v>
      </c>
      <c r="AP134" s="11" t="str" cm="1">
        <f t="array" ref="AP134">INDEX({"a","b","c","d"},MATCH(MIN(AL134:AO134),AL134:AO134,0))</f>
        <v>a</v>
      </c>
      <c r="AQ134" s="5">
        <f t="shared" si="105"/>
        <v>1.0081722460164506</v>
      </c>
      <c r="AR134" s="5">
        <f t="shared" si="106"/>
        <v>2.680228586757758</v>
      </c>
      <c r="AS134" s="5">
        <f t="shared" si="107"/>
        <v>3.6870381094181828</v>
      </c>
      <c r="AT134" s="5">
        <f t="shared" si="108"/>
        <v>4.8232281060201876</v>
      </c>
      <c r="AU134" s="11" t="str" cm="1">
        <f t="array" ref="AU134">INDEX({"a","b","c","d"},MATCH(MIN(AQ134:AT134),AQ134:AT134,0))</f>
        <v>a</v>
      </c>
      <c r="AV134" s="5">
        <f t="shared" si="109"/>
        <v>1.0343649104301833</v>
      </c>
      <c r="AW134" s="5">
        <f t="shared" si="110"/>
        <v>2.6437896380106793</v>
      </c>
      <c r="AX134" s="5">
        <f t="shared" si="111"/>
        <v>3.6870381094181828</v>
      </c>
      <c r="AY134" s="5">
        <f t="shared" si="112"/>
        <v>4.8232281060201876</v>
      </c>
      <c r="AZ134" s="11" t="str" cm="1">
        <f t="array" ref="AZ134">INDEX({"a","b","c","d"},MATCH(MIN(AV134:AY134),AV134:AY134,0))</f>
        <v>a</v>
      </c>
      <c r="BA134" s="5">
        <f t="shared" si="113"/>
        <v>1.0210253175253283</v>
      </c>
      <c r="BB134" s="5">
        <f t="shared" si="114"/>
        <v>2.6204762930156256</v>
      </c>
      <c r="BC134" s="5">
        <f t="shared" si="115"/>
        <v>3.6870381094181828</v>
      </c>
      <c r="BD134" s="5">
        <f t="shared" si="116"/>
        <v>4.8232281060201876</v>
      </c>
      <c r="BE134" s="11" t="str" cm="1">
        <f t="array" ref="BE134">INDEX({"a","b","c","d"},MATCH(MIN(BA134:BD134),BA134:BD134,0))</f>
        <v>a</v>
      </c>
      <c r="BF134" s="5">
        <f t="shared" si="117"/>
        <v>1.0210253175253283</v>
      </c>
      <c r="BG134" s="5">
        <f t="shared" si="118"/>
        <v>2.6204762930156256</v>
      </c>
      <c r="BH134" s="5">
        <f t="shared" si="119"/>
        <v>3.6870381094181828</v>
      </c>
      <c r="BI134" s="5">
        <f t="shared" si="120"/>
        <v>4.8232281060201876</v>
      </c>
      <c r="BJ134" s="11" t="str" cm="1">
        <f t="array" ref="BJ134">INDEX({"a","b","c","d"},MATCH(MIN(BF134:BI134),BF134:BI134,0))</f>
        <v>a</v>
      </c>
      <c r="BK134" s="5">
        <f t="shared" si="121"/>
        <v>1.0210253175253283</v>
      </c>
      <c r="BL134" s="5">
        <f t="shared" si="122"/>
        <v>2.6204762930156256</v>
      </c>
      <c r="BM134" s="5">
        <f t="shared" si="123"/>
        <v>3.6870381094181828</v>
      </c>
      <c r="BN134" s="5">
        <f t="shared" si="124"/>
        <v>4.8232281060201876</v>
      </c>
      <c r="BO134" s="11" t="str" cm="1">
        <f t="array" ref="BO134">INDEX({"a","b","c","d"},MATCH(MIN(BK134:BN134),BK134:BN134,0))</f>
        <v>a</v>
      </c>
      <c r="BP134" s="5">
        <f t="shared" si="125"/>
        <v>1.0210253175253283</v>
      </c>
      <c r="BQ134" s="5">
        <f t="shared" si="126"/>
        <v>2.6204762930156256</v>
      </c>
      <c r="BR134" s="5">
        <f t="shared" si="127"/>
        <v>3.6870381094181828</v>
      </c>
      <c r="BS134" s="5">
        <f t="shared" si="128"/>
        <v>4.8232281060201876</v>
      </c>
      <c r="BT134" s="11" t="str" cm="1">
        <f t="array" ref="BT134">INDEX({"a","b","c","d"},MATCH(MIN(BP134:BS134),BP134:BS134,0))</f>
        <v>a</v>
      </c>
      <c r="BU134" s="5">
        <f t="shared" si="129"/>
        <v>1.0210253175253283</v>
      </c>
      <c r="BV134" s="5">
        <f t="shared" si="130"/>
        <v>2.6204762930156256</v>
      </c>
      <c r="BW134" s="5">
        <f t="shared" si="131"/>
        <v>3.6870381094181828</v>
      </c>
      <c r="BX134" s="5">
        <f t="shared" si="132"/>
        <v>4.8232281060201876</v>
      </c>
      <c r="BY134" s="11" t="str" cm="1">
        <f t="array" ref="BY134">INDEX({"a","b","c","d"},MATCH(MIN(BU134:BX134),BU134:BX134,0))</f>
        <v>a</v>
      </c>
      <c r="BZ134" s="5">
        <f t="shared" si="133"/>
        <v>1.0210253175253283</v>
      </c>
      <c r="CA134" s="5">
        <f t="shared" si="134"/>
        <v>2.6204762930156256</v>
      </c>
      <c r="CB134" s="5">
        <f t="shared" si="135"/>
        <v>3.6870381094181828</v>
      </c>
      <c r="CC134" s="5">
        <f t="shared" si="136"/>
        <v>4.8232281060201876</v>
      </c>
      <c r="CD134" s="11" t="str" cm="1">
        <f t="array" ref="CD134">INDEX({"a","b","c","d"},MATCH(MIN(BZ134:CC134),BZ134:CC134,0))</f>
        <v>a</v>
      </c>
    </row>
    <row r="135" spans="1:82">
      <c r="A135" s="38" t="s">
        <v>91</v>
      </c>
      <c r="B135" s="27">
        <v>80</v>
      </c>
      <c r="C135" s="27">
        <v>8.3000000000000007</v>
      </c>
      <c r="D135" s="27">
        <v>4</v>
      </c>
      <c r="E135" s="24">
        <f t="shared" si="143"/>
        <v>-0.38099407992510514</v>
      </c>
      <c r="F135" s="24">
        <f t="shared" si="144"/>
        <v>1.2566897988991843</v>
      </c>
      <c r="G135" s="24">
        <f t="shared" si="145"/>
        <v>-0.63436677002025821</v>
      </c>
      <c r="H135" s="6"/>
      <c r="I135" s="6"/>
      <c r="J135" s="6"/>
      <c r="K135" s="6"/>
      <c r="L135" s="6"/>
      <c r="M135" s="5">
        <f t="shared" si="146"/>
        <v>2.1550380601264432</v>
      </c>
      <c r="N135" s="5">
        <f t="shared" si="147"/>
        <v>1.4583713308006245</v>
      </c>
      <c r="O135" s="5">
        <f t="shared" si="148"/>
        <v>1.4849621975969454</v>
      </c>
      <c r="P135" s="5">
        <f t="shared" si="149"/>
        <v>2.3684393250427225</v>
      </c>
      <c r="Q135" s="11" t="str" cm="1">
        <f t="array" ref="Q135">INDEX({"a","b","c","d"},MATCH(MIN(M135:P135),M135:P135,0))</f>
        <v>b</v>
      </c>
      <c r="R135" s="5">
        <f t="shared" si="85"/>
        <v>2.7260789245645181</v>
      </c>
      <c r="S135" s="5">
        <f t="shared" si="86"/>
        <v>1.1362308056092305</v>
      </c>
      <c r="T135" s="5">
        <f t="shared" si="87"/>
        <v>0.99971959128518817</v>
      </c>
      <c r="U135" s="5">
        <f t="shared" si="88"/>
        <v>2.1268375069799594</v>
      </c>
      <c r="V135" s="11" t="str" cm="1">
        <f t="array" ref="V135">INDEX({"a","b","c","d"},MATCH(MIN(R135:U135),R135:U135,0))</f>
        <v>c</v>
      </c>
      <c r="W135" s="5">
        <f t="shared" si="89"/>
        <v>2.7508607819977344</v>
      </c>
      <c r="X135" s="5">
        <f t="shared" si="90"/>
        <v>1.0860028003786182</v>
      </c>
      <c r="Y135" s="5">
        <f t="shared" si="91"/>
        <v>0.50913383296136694</v>
      </c>
      <c r="Z135" s="5">
        <f t="shared" si="92"/>
        <v>2.1254292501695544</v>
      </c>
      <c r="AA135" s="11" t="str" cm="1">
        <f t="array" ref="AA135">INDEX({"a","b","c","d"},MATCH(MIN(W135:Z135),W135:Z135,0))</f>
        <v>c</v>
      </c>
      <c r="AB135" s="5">
        <f t="shared" si="93"/>
        <v>2.7172094308207164</v>
      </c>
      <c r="AC135" s="5">
        <f t="shared" si="94"/>
        <v>1.8738220415390039</v>
      </c>
      <c r="AD135" s="5">
        <f t="shared" si="95"/>
        <v>0.24539242072640466</v>
      </c>
      <c r="AE135" s="5">
        <f t="shared" si="96"/>
        <v>2.1059351023658621</v>
      </c>
      <c r="AF135" s="11" t="str" cm="1">
        <f t="array" ref="AF135">INDEX({"a","b","c","d"},MATCH(MIN(AB135:AE135),AB135:AE135,0))</f>
        <v>c</v>
      </c>
      <c r="AG135" s="5">
        <f t="shared" si="97"/>
        <v>2.7772239464819881</v>
      </c>
      <c r="AH135" s="5">
        <f t="shared" si="98"/>
        <v>2.5102906499647606</v>
      </c>
      <c r="AI135" s="5">
        <f t="shared" si="99"/>
        <v>0.26517463016419779</v>
      </c>
      <c r="AJ135" s="5">
        <f t="shared" si="100"/>
        <v>2.1059351023658621</v>
      </c>
      <c r="AK135" s="11" t="str" cm="1">
        <f t="array" ref="AK135">INDEX({"a","b","c","d"},MATCH(MIN(AG135:AJ135),AG135:AJ135,0))</f>
        <v>c</v>
      </c>
      <c r="AL135" s="5">
        <f t="shared" si="101"/>
        <v>2.8642485533384012</v>
      </c>
      <c r="AM135" s="5">
        <f t="shared" si="102"/>
        <v>2.7113657472909174</v>
      </c>
      <c r="AN135" s="5">
        <f t="shared" si="103"/>
        <v>0.27964647560984235</v>
      </c>
      <c r="AO135" s="5">
        <f t="shared" si="104"/>
        <v>2.1059351023658621</v>
      </c>
      <c r="AP135" s="11" t="str" cm="1">
        <f t="array" ref="AP135">INDEX({"a","b","c","d"},MATCH(MIN(AL135:AO135),AL135:AO135,0))</f>
        <v>c</v>
      </c>
      <c r="AQ135" s="5">
        <f t="shared" si="105"/>
        <v>2.9217125858323079</v>
      </c>
      <c r="AR135" s="5">
        <f t="shared" si="106"/>
        <v>2.7473504796118373</v>
      </c>
      <c r="AS135" s="5">
        <f t="shared" si="107"/>
        <v>0.29674711902371237</v>
      </c>
      <c r="AT135" s="5">
        <f t="shared" si="108"/>
        <v>2.1059351023658621</v>
      </c>
      <c r="AU135" s="11" t="str" cm="1">
        <f t="array" ref="AU135">INDEX({"a","b","c","d"},MATCH(MIN(AQ135:AT135),AQ135:AT135,0))</f>
        <v>c</v>
      </c>
      <c r="AV135" s="5">
        <f t="shared" si="109"/>
        <v>2.8877222562682667</v>
      </c>
      <c r="AW135" s="5">
        <f t="shared" si="110"/>
        <v>2.7815277065934505</v>
      </c>
      <c r="AX135" s="5">
        <f t="shared" si="111"/>
        <v>0.29674711902371237</v>
      </c>
      <c r="AY135" s="5">
        <f t="shared" si="112"/>
        <v>2.1059351023658621</v>
      </c>
      <c r="AZ135" s="11" t="str" cm="1">
        <f t="array" ref="AZ135">INDEX({"a","b","c","d"},MATCH(MIN(AV135:AY135),AV135:AY135,0))</f>
        <v>c</v>
      </c>
      <c r="BA135" s="5">
        <f t="shared" si="113"/>
        <v>2.8935682349399268</v>
      </c>
      <c r="BB135" s="5">
        <f t="shared" si="114"/>
        <v>2.7805217344265665</v>
      </c>
      <c r="BC135" s="5">
        <f t="shared" si="115"/>
        <v>0.29674711902371237</v>
      </c>
      <c r="BD135" s="5">
        <f t="shared" si="116"/>
        <v>2.1059351023658621</v>
      </c>
      <c r="BE135" s="11" t="str" cm="1">
        <f t="array" ref="BE135">INDEX({"a","b","c","d"},MATCH(MIN(BA135:BD135),BA135:BD135,0))</f>
        <v>c</v>
      </c>
      <c r="BF135" s="5">
        <f t="shared" si="117"/>
        <v>2.8935682349399268</v>
      </c>
      <c r="BG135" s="5">
        <f t="shared" si="118"/>
        <v>2.7805217344265665</v>
      </c>
      <c r="BH135" s="5">
        <f t="shared" si="119"/>
        <v>0.29674711902371237</v>
      </c>
      <c r="BI135" s="5">
        <f t="shared" si="120"/>
        <v>2.1059351023658621</v>
      </c>
      <c r="BJ135" s="11" t="str" cm="1">
        <f t="array" ref="BJ135">INDEX({"a","b","c","d"},MATCH(MIN(BF135:BI135),BF135:BI135,0))</f>
        <v>c</v>
      </c>
      <c r="BK135" s="5">
        <f t="shared" si="121"/>
        <v>2.8935682349399268</v>
      </c>
      <c r="BL135" s="5">
        <f t="shared" si="122"/>
        <v>2.7805217344265665</v>
      </c>
      <c r="BM135" s="5">
        <f t="shared" si="123"/>
        <v>0.29674711902371237</v>
      </c>
      <c r="BN135" s="5">
        <f t="shared" si="124"/>
        <v>2.1059351023658621</v>
      </c>
      <c r="BO135" s="11" t="str" cm="1">
        <f t="array" ref="BO135">INDEX({"a","b","c","d"},MATCH(MIN(BK135:BN135),BK135:BN135,0))</f>
        <v>c</v>
      </c>
      <c r="BP135" s="5">
        <f t="shared" si="125"/>
        <v>2.8935682349399268</v>
      </c>
      <c r="BQ135" s="5">
        <f t="shared" si="126"/>
        <v>2.7805217344265665</v>
      </c>
      <c r="BR135" s="5">
        <f t="shared" si="127"/>
        <v>0.29674711902371237</v>
      </c>
      <c r="BS135" s="5">
        <f t="shared" si="128"/>
        <v>2.1059351023658621</v>
      </c>
      <c r="BT135" s="11" t="str" cm="1">
        <f t="array" ref="BT135">INDEX({"a","b","c","d"},MATCH(MIN(BP135:BS135),BP135:BS135,0))</f>
        <v>c</v>
      </c>
      <c r="BU135" s="5">
        <f t="shared" si="129"/>
        <v>2.8935682349399268</v>
      </c>
      <c r="BV135" s="5">
        <f t="shared" si="130"/>
        <v>2.7805217344265665</v>
      </c>
      <c r="BW135" s="5">
        <f t="shared" si="131"/>
        <v>0.29674711902371237</v>
      </c>
      <c r="BX135" s="5">
        <f t="shared" si="132"/>
        <v>2.1059351023658621</v>
      </c>
      <c r="BY135" s="11" t="str" cm="1">
        <f t="array" ref="BY135">INDEX({"a","b","c","d"},MATCH(MIN(BU135:BX135),BU135:BX135,0))</f>
        <v>c</v>
      </c>
      <c r="BZ135" s="5">
        <f t="shared" si="133"/>
        <v>2.8935682349399268</v>
      </c>
      <c r="CA135" s="5">
        <f t="shared" si="134"/>
        <v>2.7805217344265665</v>
      </c>
      <c r="CB135" s="5">
        <f t="shared" si="135"/>
        <v>0.29674711902371237</v>
      </c>
      <c r="CC135" s="5">
        <f t="shared" si="136"/>
        <v>2.1059351023658621</v>
      </c>
      <c r="CD135" s="11" t="str" cm="1">
        <f t="array" ref="CD135">INDEX({"a","b","c","d"},MATCH(MIN(BZ135:CC135),BZ135:CC135,0))</f>
        <v>c</v>
      </c>
    </row>
    <row r="136" spans="1:82">
      <c r="A136" s="38" t="s">
        <v>90</v>
      </c>
      <c r="B136" s="27">
        <v>49</v>
      </c>
      <c r="C136" s="27">
        <v>3</v>
      </c>
      <c r="D136" s="27">
        <v>1</v>
      </c>
      <c r="E136" s="24">
        <f t="shared" si="143"/>
        <v>-0.71388067737939653</v>
      </c>
      <c r="F136" s="24">
        <f t="shared" si="144"/>
        <v>-0.46837001310953674</v>
      </c>
      <c r="G136" s="24">
        <f t="shared" si="145"/>
        <v>-1.2347138709858023</v>
      </c>
      <c r="H136" s="6"/>
      <c r="I136" s="6"/>
      <c r="J136" s="6"/>
      <c r="K136" s="6"/>
      <c r="L136" s="6"/>
      <c r="M136" s="5">
        <f t="shared" si="146"/>
        <v>3.1760736069666442</v>
      </c>
      <c r="N136" s="5">
        <f t="shared" si="147"/>
        <v>1.5011710208769147</v>
      </c>
      <c r="O136" s="5">
        <f t="shared" si="148"/>
        <v>1.3416860741714847</v>
      </c>
      <c r="P136" s="5">
        <f t="shared" si="149"/>
        <v>0.64775405129660668</v>
      </c>
      <c r="Q136" s="11" t="str" cm="1">
        <f t="array" ref="Q136">INDEX({"a","b","c","d"},MATCH(MIN(M136:P136),M136:P136,0))</f>
        <v>d</v>
      </c>
      <c r="R136" s="5">
        <f t="shared" si="85"/>
        <v>3.5555085292932018</v>
      </c>
      <c r="S136" s="5">
        <f t="shared" si="86"/>
        <v>1.8451483115391716</v>
      </c>
      <c r="T136" s="5">
        <f t="shared" si="87"/>
        <v>1.1040001453215127</v>
      </c>
      <c r="U136" s="5">
        <f t="shared" si="88"/>
        <v>0.53153223629315771</v>
      </c>
      <c r="V136" s="11" t="str" cm="1">
        <f t="array" ref="V136">INDEX({"a","b","c","d"},MATCH(MIN(R136:U136),R136:U136,0))</f>
        <v>d</v>
      </c>
      <c r="W136" s="5">
        <f t="shared" si="89"/>
        <v>3.4766972233001643</v>
      </c>
      <c r="X136" s="5">
        <f t="shared" si="90"/>
        <v>1.8704377641649099</v>
      </c>
      <c r="Y136" s="5">
        <f t="shared" si="91"/>
        <v>1.4776565838205191</v>
      </c>
      <c r="Z136" s="5">
        <f t="shared" si="92"/>
        <v>0.53613281149838776</v>
      </c>
      <c r="AA136" s="11" t="str" cm="1">
        <f t="array" ref="AA136">INDEX({"a","b","c","d"},MATCH(MIN(W136:Z136),W136:Z136,0))</f>
        <v>d</v>
      </c>
      <c r="AB136" s="5">
        <f t="shared" si="93"/>
        <v>3.3929311219918539</v>
      </c>
      <c r="AC136" s="5">
        <f t="shared" si="94"/>
        <v>1.8636420797656834</v>
      </c>
      <c r="AD136" s="5">
        <f t="shared" si="95"/>
        <v>1.871301469978395</v>
      </c>
      <c r="AE136" s="5">
        <f t="shared" si="96"/>
        <v>0.53447331640499884</v>
      </c>
      <c r="AF136" s="11" t="str" cm="1">
        <f t="array" ref="AF136">INDEX({"a","b","c","d"},MATCH(MIN(AB136:AE136),AB136:AE136,0))</f>
        <v>d</v>
      </c>
      <c r="AG136" s="5">
        <f t="shared" si="97"/>
        <v>3.5865883815616484</v>
      </c>
      <c r="AH136" s="5">
        <f t="shared" si="98"/>
        <v>2.4531270962731133</v>
      </c>
      <c r="AI136" s="5">
        <f t="shared" si="99"/>
        <v>1.8477021602821668</v>
      </c>
      <c r="AJ136" s="5">
        <f t="shared" si="100"/>
        <v>0.53447331640499884</v>
      </c>
      <c r="AK136" s="11" t="str" cm="1">
        <f t="array" ref="AK136">INDEX({"a","b","c","d"},MATCH(MIN(AG136:AJ136),AG136:AJ136,0))</f>
        <v>d</v>
      </c>
      <c r="AL136" s="5">
        <f t="shared" si="101"/>
        <v>3.8813915518729516</v>
      </c>
      <c r="AM136" s="5">
        <f t="shared" si="102"/>
        <v>2.7254174569195055</v>
      </c>
      <c r="AN136" s="5">
        <f t="shared" si="103"/>
        <v>1.8293902714751749</v>
      </c>
      <c r="AO136" s="5">
        <f t="shared" si="104"/>
        <v>0.53447331640499884</v>
      </c>
      <c r="AP136" s="11" t="str" cm="1">
        <f t="array" ref="AP136">INDEX({"a","b","c","d"},MATCH(MIN(AL136:AO136),AL136:AO136,0))</f>
        <v>d</v>
      </c>
      <c r="AQ136" s="5">
        <f t="shared" si="105"/>
        <v>4.0133267668661112</v>
      </c>
      <c r="AR136" s="5">
        <f t="shared" si="106"/>
        <v>2.8128165480868539</v>
      </c>
      <c r="AS136" s="5">
        <f t="shared" si="107"/>
        <v>1.8132184783584948</v>
      </c>
      <c r="AT136" s="5">
        <f t="shared" si="108"/>
        <v>0.53447331640499884</v>
      </c>
      <c r="AU136" s="11" t="str" cm="1">
        <f t="array" ref="AU136">INDEX({"a","b","c","d"},MATCH(MIN(AQ136:AT136),AQ136:AT136,0))</f>
        <v>d</v>
      </c>
      <c r="AV136" s="5">
        <f t="shared" si="109"/>
        <v>4.004802465963456</v>
      </c>
      <c r="AW136" s="5">
        <f t="shared" si="110"/>
        <v>2.8606026228568955</v>
      </c>
      <c r="AX136" s="5">
        <f t="shared" si="111"/>
        <v>1.8132184783584948</v>
      </c>
      <c r="AY136" s="5">
        <f t="shared" si="112"/>
        <v>0.53447331640499884</v>
      </c>
      <c r="AZ136" s="11" t="str" cm="1">
        <f t="array" ref="AZ136">INDEX({"a","b","c","d"},MATCH(MIN(AV136:AY136),AV136:AY136,0))</f>
        <v>d</v>
      </c>
      <c r="BA136" s="5">
        <f t="shared" si="113"/>
        <v>4.0226949836962156</v>
      </c>
      <c r="BB136" s="5">
        <f t="shared" si="114"/>
        <v>2.8768750005454606</v>
      </c>
      <c r="BC136" s="5">
        <f t="shared" si="115"/>
        <v>1.8132184783584948</v>
      </c>
      <c r="BD136" s="5">
        <f t="shared" si="116"/>
        <v>0.53447331640499884</v>
      </c>
      <c r="BE136" s="11" t="str" cm="1">
        <f t="array" ref="BE136">INDEX({"a","b","c","d"},MATCH(MIN(BA136:BD136),BA136:BD136,0))</f>
        <v>d</v>
      </c>
      <c r="BF136" s="5">
        <f t="shared" si="117"/>
        <v>4.0226949836962156</v>
      </c>
      <c r="BG136" s="5">
        <f t="shared" si="118"/>
        <v>2.8768750005454606</v>
      </c>
      <c r="BH136" s="5">
        <f t="shared" si="119"/>
        <v>1.8132184783584948</v>
      </c>
      <c r="BI136" s="5">
        <f t="shared" si="120"/>
        <v>0.53447331640499884</v>
      </c>
      <c r="BJ136" s="11" t="str" cm="1">
        <f t="array" ref="BJ136">INDEX({"a","b","c","d"},MATCH(MIN(BF136:BI136),BF136:BI136,0))</f>
        <v>d</v>
      </c>
      <c r="BK136" s="5">
        <f t="shared" si="121"/>
        <v>4.0226949836962156</v>
      </c>
      <c r="BL136" s="5">
        <f t="shared" si="122"/>
        <v>2.8768750005454606</v>
      </c>
      <c r="BM136" s="5">
        <f t="shared" si="123"/>
        <v>1.8132184783584948</v>
      </c>
      <c r="BN136" s="5">
        <f t="shared" si="124"/>
        <v>0.53447331640499884</v>
      </c>
      <c r="BO136" s="11" t="str" cm="1">
        <f t="array" ref="BO136">INDEX({"a","b","c","d"},MATCH(MIN(BK136:BN136),BK136:BN136,0))</f>
        <v>d</v>
      </c>
      <c r="BP136" s="5">
        <f t="shared" si="125"/>
        <v>4.0226949836962156</v>
      </c>
      <c r="BQ136" s="5">
        <f t="shared" si="126"/>
        <v>2.8768750005454606</v>
      </c>
      <c r="BR136" s="5">
        <f t="shared" si="127"/>
        <v>1.8132184783584948</v>
      </c>
      <c r="BS136" s="5">
        <f t="shared" si="128"/>
        <v>0.53447331640499884</v>
      </c>
      <c r="BT136" s="11" t="str" cm="1">
        <f t="array" ref="BT136">INDEX({"a","b","c","d"},MATCH(MIN(BP136:BS136),BP136:BS136,0))</f>
        <v>d</v>
      </c>
      <c r="BU136" s="5">
        <f t="shared" si="129"/>
        <v>4.0226949836962156</v>
      </c>
      <c r="BV136" s="5">
        <f t="shared" si="130"/>
        <v>2.8768750005454606</v>
      </c>
      <c r="BW136" s="5">
        <f t="shared" si="131"/>
        <v>1.8132184783584948</v>
      </c>
      <c r="BX136" s="5">
        <f t="shared" si="132"/>
        <v>0.53447331640499884</v>
      </c>
      <c r="BY136" s="11" t="str" cm="1">
        <f t="array" ref="BY136">INDEX({"a","b","c","d"},MATCH(MIN(BU136:BX136),BU136:BX136,0))</f>
        <v>d</v>
      </c>
      <c r="BZ136" s="5">
        <f t="shared" si="133"/>
        <v>4.0226949836962156</v>
      </c>
      <c r="CA136" s="5">
        <f t="shared" si="134"/>
        <v>2.8768750005454606</v>
      </c>
      <c r="CB136" s="5">
        <f t="shared" si="135"/>
        <v>1.8132184783584948</v>
      </c>
      <c r="CC136" s="5">
        <f t="shared" si="136"/>
        <v>0.53447331640499884</v>
      </c>
      <c r="CD136" s="11" t="str" cm="1">
        <f t="array" ref="CD136">INDEX({"a","b","c","d"},MATCH(MIN(BZ136:CC136),BZ136:CC136,0))</f>
        <v>d</v>
      </c>
    </row>
    <row r="137" spans="1:82">
      <c r="A137" s="38" t="s">
        <v>89</v>
      </c>
      <c r="B137" s="27">
        <v>165</v>
      </c>
      <c r="C137" s="27">
        <v>2.2999999999999998</v>
      </c>
      <c r="D137" s="27">
        <v>12</v>
      </c>
      <c r="E137" s="24">
        <f t="shared" si="143"/>
        <v>0.5317594937398874</v>
      </c>
      <c r="F137" s="24">
        <f t="shared" si="144"/>
        <v>-0.69620810148804713</v>
      </c>
      <c r="G137" s="24">
        <f t="shared" si="145"/>
        <v>0.96655883255452602</v>
      </c>
      <c r="H137" s="6"/>
      <c r="I137" s="6"/>
      <c r="J137" s="6"/>
      <c r="K137" s="6"/>
      <c r="L137" s="6"/>
      <c r="M137" s="5">
        <f t="shared" si="146"/>
        <v>1.7599685812356221</v>
      </c>
      <c r="N137" s="5">
        <f t="shared" si="147"/>
        <v>1.3044960163025645</v>
      </c>
      <c r="O137" s="5">
        <f t="shared" si="148"/>
        <v>1.3755478550419589</v>
      </c>
      <c r="P137" s="5">
        <f t="shared" si="149"/>
        <v>2.5111611469919635</v>
      </c>
      <c r="Q137" s="11" t="str" cm="1">
        <f t="array" ref="Q137">INDEX({"a","b","c","d"},MATCH(MIN(M137:P137),M137:P137,0))</f>
        <v>b</v>
      </c>
      <c r="R137" s="5">
        <f t="shared" si="85"/>
        <v>1.7270963874671856</v>
      </c>
      <c r="S137" s="5">
        <f t="shared" si="86"/>
        <v>1.5631768991551502</v>
      </c>
      <c r="T137" s="5">
        <f t="shared" si="87"/>
        <v>2.0228775988984182</v>
      </c>
      <c r="U137" s="5">
        <f t="shared" si="88"/>
        <v>2.2553891953490375</v>
      </c>
      <c r="V137" s="11" t="str" cm="1">
        <f t="array" ref="V137">INDEX({"a","b","c","d"},MATCH(MIN(R137:U137),R137:U137,0))</f>
        <v>b</v>
      </c>
      <c r="W137" s="5">
        <f t="shared" si="89"/>
        <v>1.5416411335194731</v>
      </c>
      <c r="X137" s="5">
        <f t="shared" si="90"/>
        <v>1.620235175254809</v>
      </c>
      <c r="Y137" s="5">
        <f t="shared" si="91"/>
        <v>2.3247590308369537</v>
      </c>
      <c r="Z137" s="5">
        <f t="shared" si="92"/>
        <v>2.246074541692666</v>
      </c>
      <c r="AA137" s="11" t="str" cm="1">
        <f t="array" ref="AA137">INDEX({"a","b","c","d"},MATCH(MIN(W137:Z137),W137:Z137,0))</f>
        <v>a</v>
      </c>
      <c r="AB137" s="5">
        <f t="shared" si="93"/>
        <v>1.4258322363691351</v>
      </c>
      <c r="AC137" s="5">
        <f t="shared" si="94"/>
        <v>0.84175548429368063</v>
      </c>
      <c r="AD137" s="5">
        <f t="shared" si="95"/>
        <v>2.5005834215968226</v>
      </c>
      <c r="AE137" s="5">
        <f t="shared" si="96"/>
        <v>2.230522720159807</v>
      </c>
      <c r="AF137" s="11" t="str" cm="1">
        <f t="array" ref="AF137">INDEX({"a","b","c","d"},MATCH(MIN(AB137:AE137),AB137:AE137,0))</f>
        <v>b</v>
      </c>
      <c r="AG137" s="5">
        <f t="shared" si="97"/>
        <v>1.7253877535885631</v>
      </c>
      <c r="AH137" s="5">
        <f t="shared" si="98"/>
        <v>0.18658528210202827</v>
      </c>
      <c r="AI137" s="5">
        <f t="shared" si="99"/>
        <v>2.4666767799383722</v>
      </c>
      <c r="AJ137" s="5">
        <f t="shared" si="100"/>
        <v>2.230522720159807</v>
      </c>
      <c r="AK137" s="11" t="str" cm="1">
        <f t="array" ref="AK137">INDEX({"a","b","c","d"},MATCH(MIN(AG137:AJ137),AG137:AJ137,0))</f>
        <v>b</v>
      </c>
      <c r="AL137" s="5">
        <f t="shared" si="101"/>
        <v>2.1810563609131903</v>
      </c>
      <c r="AM137" s="5">
        <f t="shared" si="102"/>
        <v>0.30458911177735182</v>
      </c>
      <c r="AN137" s="5">
        <f t="shared" si="103"/>
        <v>2.4443453505378816</v>
      </c>
      <c r="AO137" s="5">
        <f t="shared" si="104"/>
        <v>2.230522720159807</v>
      </c>
      <c r="AP137" s="11" t="str" cm="1">
        <f t="array" ref="AP137">INDEX({"a","b","c","d"},MATCH(MIN(AL137:AO137),AL137:AO137,0))</f>
        <v>b</v>
      </c>
      <c r="AQ137" s="5">
        <f t="shared" si="105"/>
        <v>2.3709895079035745</v>
      </c>
      <c r="AR137" s="5">
        <f t="shared" si="106"/>
        <v>0.40407392748088405</v>
      </c>
      <c r="AS137" s="5">
        <f t="shared" si="107"/>
        <v>2.4153203906819098</v>
      </c>
      <c r="AT137" s="5">
        <f t="shared" si="108"/>
        <v>2.230522720159807</v>
      </c>
      <c r="AU137" s="11" t="str" cm="1">
        <f t="array" ref="AU137">INDEX({"a","b","c","d"},MATCH(MIN(AQ137:AT137),AQ137:AT137,0))</f>
        <v>b</v>
      </c>
      <c r="AV137" s="5">
        <f t="shared" si="109"/>
        <v>2.3997957151380649</v>
      </c>
      <c r="AW137" s="5">
        <f t="shared" si="110"/>
        <v>0.44794198911002697</v>
      </c>
      <c r="AX137" s="5">
        <f t="shared" si="111"/>
        <v>2.4153203906819098</v>
      </c>
      <c r="AY137" s="5">
        <f t="shared" si="112"/>
        <v>2.230522720159807</v>
      </c>
      <c r="AZ137" s="11" t="str" cm="1">
        <f t="array" ref="AZ137">INDEX({"a","b","c","d"},MATCH(MIN(AV137:AY137),AV137:AY137,0))</f>
        <v>b</v>
      </c>
      <c r="BA137" s="5">
        <f t="shared" si="113"/>
        <v>2.4338835280400839</v>
      </c>
      <c r="BB137" s="5">
        <f t="shared" si="114"/>
        <v>0.46982514742865739</v>
      </c>
      <c r="BC137" s="5">
        <f t="shared" si="115"/>
        <v>2.4153203906819098</v>
      </c>
      <c r="BD137" s="5">
        <f t="shared" si="116"/>
        <v>2.230522720159807</v>
      </c>
      <c r="BE137" s="11" t="str" cm="1">
        <f t="array" ref="BE137">INDEX({"a","b","c","d"},MATCH(MIN(BA137:BD137),BA137:BD137,0))</f>
        <v>b</v>
      </c>
      <c r="BF137" s="5">
        <f t="shared" si="117"/>
        <v>2.4338835280400839</v>
      </c>
      <c r="BG137" s="5">
        <f t="shared" si="118"/>
        <v>0.46982514742865739</v>
      </c>
      <c r="BH137" s="5">
        <f t="shared" si="119"/>
        <v>2.4153203906819098</v>
      </c>
      <c r="BI137" s="5">
        <f t="shared" si="120"/>
        <v>2.230522720159807</v>
      </c>
      <c r="BJ137" s="11" t="str" cm="1">
        <f t="array" ref="BJ137">INDEX({"a","b","c","d"},MATCH(MIN(BF137:BI137),BF137:BI137,0))</f>
        <v>b</v>
      </c>
      <c r="BK137" s="5">
        <f t="shared" si="121"/>
        <v>2.4338835280400839</v>
      </c>
      <c r="BL137" s="5">
        <f t="shared" si="122"/>
        <v>0.46982514742865739</v>
      </c>
      <c r="BM137" s="5">
        <f t="shared" si="123"/>
        <v>2.4153203906819098</v>
      </c>
      <c r="BN137" s="5">
        <f t="shared" si="124"/>
        <v>2.230522720159807</v>
      </c>
      <c r="BO137" s="11" t="str" cm="1">
        <f t="array" ref="BO137">INDEX({"a","b","c","d"},MATCH(MIN(BK137:BN137),BK137:BN137,0))</f>
        <v>b</v>
      </c>
      <c r="BP137" s="5">
        <f t="shared" si="125"/>
        <v>2.4338835280400839</v>
      </c>
      <c r="BQ137" s="5">
        <f t="shared" si="126"/>
        <v>0.46982514742865739</v>
      </c>
      <c r="BR137" s="5">
        <f t="shared" si="127"/>
        <v>2.4153203906819098</v>
      </c>
      <c r="BS137" s="5">
        <f t="shared" si="128"/>
        <v>2.230522720159807</v>
      </c>
      <c r="BT137" s="11" t="str" cm="1">
        <f t="array" ref="BT137">INDEX({"a","b","c","d"},MATCH(MIN(BP137:BS137),BP137:BS137,0))</f>
        <v>b</v>
      </c>
      <c r="BU137" s="5">
        <f t="shared" si="129"/>
        <v>2.4338835280400839</v>
      </c>
      <c r="BV137" s="5">
        <f t="shared" si="130"/>
        <v>0.46982514742865739</v>
      </c>
      <c r="BW137" s="5">
        <f t="shared" si="131"/>
        <v>2.4153203906819098</v>
      </c>
      <c r="BX137" s="5">
        <f t="shared" si="132"/>
        <v>2.230522720159807</v>
      </c>
      <c r="BY137" s="11" t="str" cm="1">
        <f t="array" ref="BY137">INDEX({"a","b","c","d"},MATCH(MIN(BU137:BX137),BU137:BX137,0))</f>
        <v>b</v>
      </c>
      <c r="BZ137" s="5">
        <f t="shared" si="133"/>
        <v>2.4338835280400839</v>
      </c>
      <c r="CA137" s="5">
        <f t="shared" si="134"/>
        <v>0.46982514742865739</v>
      </c>
      <c r="CB137" s="5">
        <f t="shared" si="135"/>
        <v>2.4153203906819098</v>
      </c>
      <c r="CC137" s="5">
        <f t="shared" si="136"/>
        <v>2.230522720159807</v>
      </c>
      <c r="CD137" s="11" t="str" cm="1">
        <f t="array" ref="CD137">INDEX({"a","b","c","d"},MATCH(MIN(BZ137:CC137),BZ137:CC137,0))</f>
        <v>b</v>
      </c>
    </row>
    <row r="138" spans="1:82">
      <c r="A138" s="38" t="s">
        <v>88</v>
      </c>
      <c r="B138" s="27">
        <v>68</v>
      </c>
      <c r="C138" s="27">
        <v>2.7</v>
      </c>
      <c r="D138" s="27">
        <v>4</v>
      </c>
      <c r="E138" s="24">
        <f t="shared" si="143"/>
        <v>-0.50985340797192769</v>
      </c>
      <c r="F138" s="24">
        <f t="shared" si="144"/>
        <v>-0.56601490812889821</v>
      </c>
      <c r="G138" s="24">
        <f t="shared" si="145"/>
        <v>-0.63436677002025821</v>
      </c>
      <c r="H138" s="6"/>
      <c r="I138" s="6"/>
      <c r="J138" s="6"/>
      <c r="K138" s="6"/>
      <c r="L138" s="6"/>
      <c r="M138" s="5">
        <f t="shared" si="146"/>
        <v>2.7208849194688223</v>
      </c>
      <c r="N138" s="5">
        <f t="shared" si="147"/>
        <v>0.99133474303622038</v>
      </c>
      <c r="O138" s="5">
        <f t="shared" si="148"/>
        <v>0.81896126619423981</v>
      </c>
      <c r="P138" s="5">
        <f t="shared" si="149"/>
        <v>0.74984958525595047</v>
      </c>
      <c r="Q138" s="11" t="str" cm="1">
        <f t="array" ref="Q138">INDEX({"a","b","c","d"},MATCH(MIN(M138:P138),M138:P138,0))</f>
        <v>d</v>
      </c>
      <c r="R138" s="5">
        <f t="shared" si="85"/>
        <v>3.0539963917697168</v>
      </c>
      <c r="S138" s="5">
        <f t="shared" si="86"/>
        <v>1.4358647270154981</v>
      </c>
      <c r="T138" s="5">
        <f t="shared" si="87"/>
        <v>0.87126433323940367</v>
      </c>
      <c r="U138" s="5">
        <f t="shared" si="88"/>
        <v>0.44195846657803584</v>
      </c>
      <c r="V138" s="11" t="str" cm="1">
        <f t="array" ref="V138">INDEX({"a","b","c","d"},MATCH(MIN(R138:U138),R138:U138,0))</f>
        <v>d</v>
      </c>
      <c r="W138" s="5">
        <f t="shared" si="89"/>
        <v>2.9544731721667827</v>
      </c>
      <c r="X138" s="5">
        <f t="shared" si="90"/>
        <v>1.4797853029849402</v>
      </c>
      <c r="Y138" s="5">
        <f t="shared" si="91"/>
        <v>1.3631181898531179</v>
      </c>
      <c r="Z138" s="5">
        <f t="shared" si="92"/>
        <v>0.43481640164020141</v>
      </c>
      <c r="AA138" s="11" t="str" cm="1">
        <f t="array" ref="AA138">INDEX({"a","b","c","d"},MATCH(MIN(W138:Z138),W138:Z138,0))</f>
        <v>d</v>
      </c>
      <c r="AB138" s="5">
        <f t="shared" si="93"/>
        <v>2.8622105088744418</v>
      </c>
      <c r="AC138" s="5">
        <f t="shared" si="94"/>
        <v>1.2868414363940999</v>
      </c>
      <c r="AD138" s="5">
        <f t="shared" si="95"/>
        <v>1.762731981244811</v>
      </c>
      <c r="AE138" s="5">
        <f t="shared" si="96"/>
        <v>0.41436341506640706</v>
      </c>
      <c r="AF138" s="11" t="str" cm="1">
        <f t="array" ref="AF138">INDEX({"a","b","c","d"},MATCH(MIN(AB138:AE138),AB138:AE138,0))</f>
        <v>d</v>
      </c>
      <c r="AG138" s="5">
        <f t="shared" si="97"/>
        <v>3.0813265510525123</v>
      </c>
      <c r="AH138" s="5">
        <f t="shared" si="98"/>
        <v>1.8349011881351207</v>
      </c>
      <c r="AI138" s="5">
        <f t="shared" si="99"/>
        <v>1.7315211014649619</v>
      </c>
      <c r="AJ138" s="5">
        <f t="shared" si="100"/>
        <v>0.41436341506640706</v>
      </c>
      <c r="AK138" s="11" t="str" cm="1">
        <f t="array" ref="AK138">INDEX({"a","b","c","d"},MATCH(MIN(AG138:AJ138),AG138:AJ138,0))</f>
        <v>d</v>
      </c>
      <c r="AL138" s="5">
        <f t="shared" si="101"/>
        <v>3.4133009666827765</v>
      </c>
      <c r="AM138" s="5">
        <f t="shared" si="102"/>
        <v>2.1164154441726057</v>
      </c>
      <c r="AN138" s="5">
        <f t="shared" si="103"/>
        <v>1.7085367284247102</v>
      </c>
      <c r="AO138" s="5">
        <f t="shared" si="104"/>
        <v>0.41436341506640706</v>
      </c>
      <c r="AP138" s="11" t="str" cm="1">
        <f t="array" ref="AP138">INDEX({"a","b","c","d"},MATCH(MIN(AL138:AO138),AL138:AO138,0))</f>
        <v>d</v>
      </c>
      <c r="AQ138" s="5">
        <f t="shared" si="105"/>
        <v>3.5597891038557825</v>
      </c>
      <c r="AR138" s="5">
        <f t="shared" si="106"/>
        <v>2.207436700745268</v>
      </c>
      <c r="AS138" s="5">
        <f t="shared" si="107"/>
        <v>1.6857890829115354</v>
      </c>
      <c r="AT138" s="5">
        <f t="shared" si="108"/>
        <v>0.41436341506640706</v>
      </c>
      <c r="AU138" s="11" t="str" cm="1">
        <f t="array" ref="AU138">INDEX({"a","b","c","d"},MATCH(MIN(AQ138:AT138),AQ138:AT138,0))</f>
        <v>d</v>
      </c>
      <c r="AV138" s="5">
        <f t="shared" si="109"/>
        <v>3.5577833506241605</v>
      </c>
      <c r="AW138" s="5">
        <f t="shared" si="110"/>
        <v>2.2562722265389246</v>
      </c>
      <c r="AX138" s="5">
        <f t="shared" si="111"/>
        <v>1.6857890829115354</v>
      </c>
      <c r="AY138" s="5">
        <f t="shared" si="112"/>
        <v>0.41436341506640706</v>
      </c>
      <c r="AZ138" s="11" t="str" cm="1">
        <f t="array" ref="AZ138">INDEX({"a","b","c","d"},MATCH(MIN(AV138:AY138),AV138:AY138,0))</f>
        <v>d</v>
      </c>
      <c r="BA138" s="5">
        <f t="shared" si="113"/>
        <v>3.579706170587277</v>
      </c>
      <c r="BB138" s="5">
        <f t="shared" si="114"/>
        <v>2.2731667360212935</v>
      </c>
      <c r="BC138" s="5">
        <f t="shared" si="115"/>
        <v>1.6857890829115354</v>
      </c>
      <c r="BD138" s="5">
        <f t="shared" si="116"/>
        <v>0.41436341506640706</v>
      </c>
      <c r="BE138" s="11" t="str" cm="1">
        <f t="array" ref="BE138">INDEX({"a","b","c","d"},MATCH(MIN(BA138:BD138),BA138:BD138,0))</f>
        <v>d</v>
      </c>
      <c r="BF138" s="5">
        <f t="shared" si="117"/>
        <v>3.579706170587277</v>
      </c>
      <c r="BG138" s="5">
        <f t="shared" si="118"/>
        <v>2.2731667360212935</v>
      </c>
      <c r="BH138" s="5">
        <f t="shared" si="119"/>
        <v>1.6857890829115354</v>
      </c>
      <c r="BI138" s="5">
        <f t="shared" si="120"/>
        <v>0.41436341506640706</v>
      </c>
      <c r="BJ138" s="11" t="str" cm="1">
        <f t="array" ref="BJ138">INDEX({"a","b","c","d"},MATCH(MIN(BF138:BI138),BF138:BI138,0))</f>
        <v>d</v>
      </c>
      <c r="BK138" s="5">
        <f t="shared" si="121"/>
        <v>3.579706170587277</v>
      </c>
      <c r="BL138" s="5">
        <f t="shared" si="122"/>
        <v>2.2731667360212935</v>
      </c>
      <c r="BM138" s="5">
        <f t="shared" si="123"/>
        <v>1.6857890829115354</v>
      </c>
      <c r="BN138" s="5">
        <f t="shared" si="124"/>
        <v>0.41436341506640706</v>
      </c>
      <c r="BO138" s="11" t="str" cm="1">
        <f t="array" ref="BO138">INDEX({"a","b","c","d"},MATCH(MIN(BK138:BN138),BK138:BN138,0))</f>
        <v>d</v>
      </c>
      <c r="BP138" s="5">
        <f t="shared" si="125"/>
        <v>3.579706170587277</v>
      </c>
      <c r="BQ138" s="5">
        <f t="shared" si="126"/>
        <v>2.2731667360212935</v>
      </c>
      <c r="BR138" s="5">
        <f t="shared" si="127"/>
        <v>1.6857890829115354</v>
      </c>
      <c r="BS138" s="5">
        <f t="shared" si="128"/>
        <v>0.41436341506640706</v>
      </c>
      <c r="BT138" s="11" t="str" cm="1">
        <f t="array" ref="BT138">INDEX({"a","b","c","d"},MATCH(MIN(BP138:BS138),BP138:BS138,0))</f>
        <v>d</v>
      </c>
      <c r="BU138" s="5">
        <f t="shared" si="129"/>
        <v>3.579706170587277</v>
      </c>
      <c r="BV138" s="5">
        <f t="shared" si="130"/>
        <v>2.2731667360212935</v>
      </c>
      <c r="BW138" s="5">
        <f t="shared" si="131"/>
        <v>1.6857890829115354</v>
      </c>
      <c r="BX138" s="5">
        <f t="shared" si="132"/>
        <v>0.41436341506640706</v>
      </c>
      <c r="BY138" s="11" t="str" cm="1">
        <f t="array" ref="BY138">INDEX({"a","b","c","d"},MATCH(MIN(BU138:BX138),BU138:BX138,0))</f>
        <v>d</v>
      </c>
      <c r="BZ138" s="5">
        <f t="shared" si="133"/>
        <v>3.579706170587277</v>
      </c>
      <c r="CA138" s="5">
        <f t="shared" si="134"/>
        <v>2.2731667360212935</v>
      </c>
      <c r="CB138" s="5">
        <f t="shared" si="135"/>
        <v>1.6857890829115354</v>
      </c>
      <c r="CC138" s="5">
        <f t="shared" si="136"/>
        <v>0.41436341506640706</v>
      </c>
      <c r="CD138" s="11" t="str" cm="1">
        <f t="array" ref="CD138">INDEX({"a","b","c","d"},MATCH(MIN(BZ138:CC138),BZ138:CC138,0))</f>
        <v>d</v>
      </c>
    </row>
    <row r="139" spans="1:82">
      <c r="A139" s="38" t="s">
        <v>87</v>
      </c>
      <c r="B139" s="27">
        <v>69</v>
      </c>
      <c r="C139" s="27">
        <v>1.8</v>
      </c>
      <c r="D139" s="27">
        <v>2</v>
      </c>
      <c r="E139" s="24">
        <f t="shared" si="143"/>
        <v>-0.49911513063469243</v>
      </c>
      <c r="F139" s="24">
        <f t="shared" si="144"/>
        <v>-0.85894959318698305</v>
      </c>
      <c r="G139" s="24">
        <f t="shared" si="145"/>
        <v>-1.0345981706639544</v>
      </c>
      <c r="H139" s="6"/>
      <c r="I139" s="6"/>
      <c r="J139" s="6"/>
      <c r="K139" s="6"/>
      <c r="L139" s="6"/>
      <c r="M139" s="5">
        <f t="shared" si="146"/>
        <v>3.137296524235003</v>
      </c>
      <c r="N139" s="5">
        <f t="shared" si="147"/>
        <v>1.4343303984806886</v>
      </c>
      <c r="O139" s="5">
        <f t="shared" si="148"/>
        <v>1.2683734123311812</v>
      </c>
      <c r="P139" s="5">
        <f t="shared" si="149"/>
        <v>0.52151500748733104</v>
      </c>
      <c r="Q139" s="11" t="str" cm="1">
        <f t="array" ref="Q139">INDEX({"a","b","c","d"},MATCH(MIN(M139:P139),M139:P139,0))</f>
        <v>d</v>
      </c>
      <c r="R139" s="5">
        <f t="shared" si="85"/>
        <v>3.4452155172899337</v>
      </c>
      <c r="S139" s="5">
        <f t="shared" si="86"/>
        <v>1.8861563213160073</v>
      </c>
      <c r="T139" s="5">
        <f t="shared" si="87"/>
        <v>1.2853774930920896</v>
      </c>
      <c r="U139" s="5">
        <f t="shared" si="88"/>
        <v>0.36520182204953905</v>
      </c>
      <c r="V139" s="11" t="str" cm="1">
        <f t="array" ref="V139">INDEX({"a","b","c","d"},MATCH(MIN(R139:U139),R139:U139,0))</f>
        <v>d</v>
      </c>
      <c r="W139" s="5">
        <f t="shared" si="89"/>
        <v>3.343103546992944</v>
      </c>
      <c r="X139" s="5">
        <f t="shared" si="90"/>
        <v>1.9242850828487268</v>
      </c>
      <c r="Y139" s="5">
        <f t="shared" si="91"/>
        <v>1.7372929046107513</v>
      </c>
      <c r="Z139" s="5">
        <f t="shared" si="92"/>
        <v>0.36390990410567126</v>
      </c>
      <c r="AA139" s="11" t="str" cm="1">
        <f t="array" ref="AA139">INDEX({"a","b","c","d"},MATCH(MIN(W139:Z139),W139:Z139,0))</f>
        <v>d</v>
      </c>
      <c r="AB139" s="5">
        <f t="shared" si="93"/>
        <v>3.2507301788400151</v>
      </c>
      <c r="AC139" s="5">
        <f t="shared" si="94"/>
        <v>1.6921874093030804</v>
      </c>
      <c r="AD139" s="5">
        <f t="shared" si="95"/>
        <v>2.1349771417292764</v>
      </c>
      <c r="AE139" s="5">
        <f t="shared" si="96"/>
        <v>0.36895229327534973</v>
      </c>
      <c r="AF139" s="11" t="str" cm="1">
        <f t="array" ref="AF139">INDEX({"a","b","c","d"},MATCH(MIN(AB139:AE139),AB139:AE139,0))</f>
        <v>d</v>
      </c>
      <c r="AG139" s="5">
        <f t="shared" si="97"/>
        <v>3.4695861004874859</v>
      </c>
      <c r="AH139" s="5">
        <f t="shared" si="98"/>
        <v>2.1986869469850547</v>
      </c>
      <c r="AI139" s="5">
        <f t="shared" si="99"/>
        <v>2.1061691050062219</v>
      </c>
      <c r="AJ139" s="5">
        <f t="shared" si="100"/>
        <v>0.36895229327534973</v>
      </c>
      <c r="AK139" s="11" t="str" cm="1">
        <f t="array" ref="AK139">INDEX({"a","b","c","d"},MATCH(MIN(AG139:AJ139),AG139:AJ139,0))</f>
        <v>d</v>
      </c>
      <c r="AL139" s="5">
        <f t="shared" si="101"/>
        <v>3.8083739219118922</v>
      </c>
      <c r="AM139" s="5">
        <f t="shared" si="102"/>
        <v>2.4631483875368647</v>
      </c>
      <c r="AN139" s="5">
        <f t="shared" si="103"/>
        <v>2.0846285099005946</v>
      </c>
      <c r="AO139" s="5">
        <f t="shared" si="104"/>
        <v>0.36895229327534973</v>
      </c>
      <c r="AP139" s="11" t="str" cm="1">
        <f t="array" ref="AP139">INDEX({"a","b","c","d"},MATCH(MIN(AL139:AO139),AL139:AO139,0))</f>
        <v>d</v>
      </c>
      <c r="AQ139" s="5">
        <f t="shared" si="105"/>
        <v>3.9566268782589344</v>
      </c>
      <c r="AR139" s="5">
        <f t="shared" si="106"/>
        <v>2.5565290493740336</v>
      </c>
      <c r="AS139" s="5">
        <f t="shared" si="107"/>
        <v>2.0630265294505472</v>
      </c>
      <c r="AT139" s="5">
        <f t="shared" si="108"/>
        <v>0.36895229327534973</v>
      </c>
      <c r="AU139" s="11" t="str" cm="1">
        <f t="array" ref="AU139">INDEX({"a","b","c","d"},MATCH(MIN(AQ139:AT139),AQ139:AT139,0))</f>
        <v>d</v>
      </c>
      <c r="AV139" s="5">
        <f t="shared" si="109"/>
        <v>3.9557315127705075</v>
      </c>
      <c r="AW139" s="5">
        <f t="shared" si="110"/>
        <v>2.6042179724521022</v>
      </c>
      <c r="AX139" s="5">
        <f t="shared" si="111"/>
        <v>2.0630265294505472</v>
      </c>
      <c r="AY139" s="5">
        <f t="shared" si="112"/>
        <v>0.36895229327534973</v>
      </c>
      <c r="AZ139" s="11" t="str" cm="1">
        <f t="array" ref="AZ139">INDEX({"a","b","c","d"},MATCH(MIN(AV139:AY139),AV139:AY139,0))</f>
        <v>d</v>
      </c>
      <c r="BA139" s="5">
        <f t="shared" si="113"/>
        <v>3.9766526097733936</v>
      </c>
      <c r="BB139" s="5">
        <f t="shared" si="114"/>
        <v>2.6237061099105401</v>
      </c>
      <c r="BC139" s="5">
        <f t="shared" si="115"/>
        <v>2.0630265294505472</v>
      </c>
      <c r="BD139" s="5">
        <f t="shared" si="116"/>
        <v>0.36895229327534973</v>
      </c>
      <c r="BE139" s="11" t="str" cm="1">
        <f t="array" ref="BE139">INDEX({"a","b","c","d"},MATCH(MIN(BA139:BD139),BA139:BD139,0))</f>
        <v>d</v>
      </c>
      <c r="BF139" s="5">
        <f t="shared" si="117"/>
        <v>3.9766526097733936</v>
      </c>
      <c r="BG139" s="5">
        <f t="shared" si="118"/>
        <v>2.6237061099105401</v>
      </c>
      <c r="BH139" s="5">
        <f t="shared" si="119"/>
        <v>2.0630265294505472</v>
      </c>
      <c r="BI139" s="5">
        <f t="shared" si="120"/>
        <v>0.36895229327534973</v>
      </c>
      <c r="BJ139" s="11" t="str" cm="1">
        <f t="array" ref="BJ139">INDEX({"a","b","c","d"},MATCH(MIN(BF139:BI139),BF139:BI139,0))</f>
        <v>d</v>
      </c>
      <c r="BK139" s="5">
        <f t="shared" si="121"/>
        <v>3.9766526097733936</v>
      </c>
      <c r="BL139" s="5">
        <f t="shared" si="122"/>
        <v>2.6237061099105401</v>
      </c>
      <c r="BM139" s="5">
        <f t="shared" si="123"/>
        <v>2.0630265294505472</v>
      </c>
      <c r="BN139" s="5">
        <f t="shared" si="124"/>
        <v>0.36895229327534973</v>
      </c>
      <c r="BO139" s="11" t="str" cm="1">
        <f t="array" ref="BO139">INDEX({"a","b","c","d"},MATCH(MIN(BK139:BN139),BK139:BN139,0))</f>
        <v>d</v>
      </c>
      <c r="BP139" s="5">
        <f t="shared" si="125"/>
        <v>3.9766526097733936</v>
      </c>
      <c r="BQ139" s="5">
        <f t="shared" si="126"/>
        <v>2.6237061099105401</v>
      </c>
      <c r="BR139" s="5">
        <f t="shared" si="127"/>
        <v>2.0630265294505472</v>
      </c>
      <c r="BS139" s="5">
        <f t="shared" si="128"/>
        <v>0.36895229327534973</v>
      </c>
      <c r="BT139" s="11" t="str" cm="1">
        <f t="array" ref="BT139">INDEX({"a","b","c","d"},MATCH(MIN(BP139:BS139),BP139:BS139,0))</f>
        <v>d</v>
      </c>
      <c r="BU139" s="5">
        <f t="shared" si="129"/>
        <v>3.9766526097733936</v>
      </c>
      <c r="BV139" s="5">
        <f t="shared" si="130"/>
        <v>2.6237061099105401</v>
      </c>
      <c r="BW139" s="5">
        <f t="shared" si="131"/>
        <v>2.0630265294505472</v>
      </c>
      <c r="BX139" s="5">
        <f t="shared" si="132"/>
        <v>0.36895229327534973</v>
      </c>
      <c r="BY139" s="11" t="str" cm="1">
        <f t="array" ref="BY139">INDEX({"a","b","c","d"},MATCH(MIN(BU139:BX139),BU139:BX139,0))</f>
        <v>d</v>
      </c>
      <c r="BZ139" s="5">
        <f t="shared" si="133"/>
        <v>3.9766526097733936</v>
      </c>
      <c r="CA139" s="5">
        <f t="shared" si="134"/>
        <v>2.6237061099105401</v>
      </c>
      <c r="CB139" s="5">
        <f t="shared" si="135"/>
        <v>2.0630265294505472</v>
      </c>
      <c r="CC139" s="5">
        <f t="shared" si="136"/>
        <v>0.36895229327534973</v>
      </c>
      <c r="CD139" s="11" t="str" cm="1">
        <f t="array" ref="CD139">INDEX({"a","b","c","d"},MATCH(MIN(BZ139:CC139),BZ139:CC139,0))</f>
        <v>d</v>
      </c>
    </row>
    <row r="140" spans="1:82">
      <c r="A140" s="38" t="s">
        <v>86</v>
      </c>
      <c r="B140" s="27">
        <v>193</v>
      </c>
      <c r="C140" s="27">
        <v>4.8</v>
      </c>
      <c r="D140" s="27">
        <v>13</v>
      </c>
      <c r="E140" s="24">
        <f t="shared" si="143"/>
        <v>0.83243125918247318</v>
      </c>
      <c r="F140" s="24">
        <f t="shared" si="144"/>
        <v>0.11749935700663253</v>
      </c>
      <c r="G140" s="24">
        <f t="shared" si="145"/>
        <v>1.1666745328763741</v>
      </c>
      <c r="H140" s="6"/>
      <c r="I140" s="6"/>
      <c r="J140" s="6"/>
      <c r="K140" s="6"/>
      <c r="L140" s="6"/>
      <c r="M140" s="5">
        <f t="shared" si="146"/>
        <v>0.91360115350870486</v>
      </c>
      <c r="N140" s="5">
        <f t="shared" si="147"/>
        <v>1.4380116014216977</v>
      </c>
      <c r="O140" s="5">
        <f t="shared" si="148"/>
        <v>1.5878282009198892</v>
      </c>
      <c r="P140" s="5">
        <f t="shared" si="149"/>
        <v>3.0497684607121172</v>
      </c>
      <c r="Q140" s="11" t="str" cm="1">
        <f t="array" ref="Q140">INDEX({"a","b","c","d"},MATCH(MIN(M140:P140),M140:P140,0))</f>
        <v>a</v>
      </c>
      <c r="R140" s="5">
        <f t="shared" si="85"/>
        <v>0.87331736148467132</v>
      </c>
      <c r="S140" s="5">
        <f t="shared" si="86"/>
        <v>1.3761439410217875</v>
      </c>
      <c r="T140" s="5">
        <f t="shared" si="87"/>
        <v>2.1193090412450459</v>
      </c>
      <c r="U140" s="5">
        <f t="shared" si="88"/>
        <v>2.7577097828547408</v>
      </c>
      <c r="V140" s="11" t="str" cm="1">
        <f t="array" ref="V140">INDEX({"a","b","c","d"},MATCH(MIN(R140:U140),R140:U140,0))</f>
        <v>a</v>
      </c>
      <c r="W140" s="5">
        <f t="shared" si="89"/>
        <v>0.70879387132905614</v>
      </c>
      <c r="X140" s="5">
        <f t="shared" si="90"/>
        <v>1.4029774513913733</v>
      </c>
      <c r="Y140" s="5">
        <f t="shared" si="91"/>
        <v>2.2338455246625673</v>
      </c>
      <c r="Z140" s="5">
        <f t="shared" si="92"/>
        <v>2.7490637370631918</v>
      </c>
      <c r="AA140" s="11" t="str" cm="1">
        <f t="array" ref="AA140">INDEX({"a","b","c","d"},MATCH(MIN(W140:Z140),W140:Z140,0))</f>
        <v>a</v>
      </c>
      <c r="AB140" s="5">
        <f t="shared" si="93"/>
        <v>0.59848265747292473</v>
      </c>
      <c r="AC140" s="5">
        <f t="shared" si="94"/>
        <v>1.0633544800219925</v>
      </c>
      <c r="AD140" s="5">
        <f t="shared" si="95"/>
        <v>2.2590130829846529</v>
      </c>
      <c r="AE140" s="5">
        <f t="shared" si="96"/>
        <v>2.7294999536216626</v>
      </c>
      <c r="AF140" s="11" t="str" cm="1">
        <f t="array" ref="AF140">INDEX({"a","b","c","d"},MATCH(MIN(AB140:AE140),AB140:AE140,0))</f>
        <v>a</v>
      </c>
      <c r="AG140" s="5">
        <f t="shared" si="97"/>
        <v>0.8822978255499585</v>
      </c>
      <c r="AH140" s="5">
        <f t="shared" si="98"/>
        <v>0.77192782842670926</v>
      </c>
      <c r="AI140" s="5">
        <f t="shared" si="99"/>
        <v>2.2313709578686534</v>
      </c>
      <c r="AJ140" s="5">
        <f t="shared" si="100"/>
        <v>2.7294999536216626</v>
      </c>
      <c r="AK140" s="11" t="str" cm="1">
        <f t="array" ref="AK140">INDEX({"a","b","c","d"},MATCH(MIN(AG140:AJ140),AG140:AJ140,0))</f>
        <v>b</v>
      </c>
      <c r="AL140" s="5">
        <f t="shared" si="101"/>
        <v>1.3123349046152208</v>
      </c>
      <c r="AM140" s="5">
        <f t="shared" si="102"/>
        <v>0.65954961610171281</v>
      </c>
      <c r="AN140" s="5">
        <f t="shared" si="103"/>
        <v>2.2144638816082178</v>
      </c>
      <c r="AO140" s="5">
        <f t="shared" si="104"/>
        <v>2.7294999536216626</v>
      </c>
      <c r="AP140" s="11" t="str" cm="1">
        <f t="array" ref="AP140">INDEX({"a","b","c","d"},MATCH(MIN(AL140:AO140),AL140:AO140,0))</f>
        <v>b</v>
      </c>
      <c r="AQ140" s="5">
        <f t="shared" si="105"/>
        <v>1.4970269374641105</v>
      </c>
      <c r="AR140" s="5">
        <f t="shared" si="106"/>
        <v>0.59988064902509919</v>
      </c>
      <c r="AS140" s="5">
        <f t="shared" si="107"/>
        <v>2.18851625719368</v>
      </c>
      <c r="AT140" s="5">
        <f t="shared" si="108"/>
        <v>2.7294999536216626</v>
      </c>
      <c r="AU140" s="11" t="str" cm="1">
        <f t="array" ref="AU140">INDEX({"a","b","c","d"},MATCH(MIN(AQ140:AT140),AQ140:AT140,0))</f>
        <v>b</v>
      </c>
      <c r="AV140" s="5">
        <f t="shared" si="109"/>
        <v>1.5227539048907677</v>
      </c>
      <c r="AW140" s="5">
        <f t="shared" si="110"/>
        <v>0.59413584350623894</v>
      </c>
      <c r="AX140" s="5">
        <f t="shared" si="111"/>
        <v>2.18851625719368</v>
      </c>
      <c r="AY140" s="5">
        <f t="shared" si="112"/>
        <v>2.7294999536216626</v>
      </c>
      <c r="AZ140" s="11" t="str" cm="1">
        <f t="array" ref="AZ140">INDEX({"a","b","c","d"},MATCH(MIN(AV140:AY140),AV140:AY140,0))</f>
        <v>b</v>
      </c>
      <c r="BA140" s="5">
        <f t="shared" si="113"/>
        <v>1.5571736805243268</v>
      </c>
      <c r="BB140" s="5">
        <f t="shared" si="114"/>
        <v>0.57213264382912699</v>
      </c>
      <c r="BC140" s="5">
        <f t="shared" si="115"/>
        <v>2.18851625719368</v>
      </c>
      <c r="BD140" s="5">
        <f t="shared" si="116"/>
        <v>2.7294999536216626</v>
      </c>
      <c r="BE140" s="11" t="str" cm="1">
        <f t="array" ref="BE140">INDEX({"a","b","c","d"},MATCH(MIN(BA140:BD140),BA140:BD140,0))</f>
        <v>b</v>
      </c>
      <c r="BF140" s="5">
        <f t="shared" si="117"/>
        <v>1.5571736805243268</v>
      </c>
      <c r="BG140" s="5">
        <f t="shared" si="118"/>
        <v>0.57213264382912699</v>
      </c>
      <c r="BH140" s="5">
        <f t="shared" si="119"/>
        <v>2.18851625719368</v>
      </c>
      <c r="BI140" s="5">
        <f t="shared" si="120"/>
        <v>2.7294999536216626</v>
      </c>
      <c r="BJ140" s="11" t="str" cm="1">
        <f t="array" ref="BJ140">INDEX({"a","b","c","d"},MATCH(MIN(BF140:BI140),BF140:BI140,0))</f>
        <v>b</v>
      </c>
      <c r="BK140" s="5">
        <f t="shared" si="121"/>
        <v>1.5571736805243268</v>
      </c>
      <c r="BL140" s="5">
        <f t="shared" si="122"/>
        <v>0.57213264382912699</v>
      </c>
      <c r="BM140" s="5">
        <f t="shared" si="123"/>
        <v>2.18851625719368</v>
      </c>
      <c r="BN140" s="5">
        <f t="shared" si="124"/>
        <v>2.7294999536216626</v>
      </c>
      <c r="BO140" s="11" t="str" cm="1">
        <f t="array" ref="BO140">INDEX({"a","b","c","d"},MATCH(MIN(BK140:BN140),BK140:BN140,0))</f>
        <v>b</v>
      </c>
      <c r="BP140" s="5">
        <f t="shared" si="125"/>
        <v>1.5571736805243268</v>
      </c>
      <c r="BQ140" s="5">
        <f t="shared" si="126"/>
        <v>0.57213264382912699</v>
      </c>
      <c r="BR140" s="5">
        <f t="shared" si="127"/>
        <v>2.18851625719368</v>
      </c>
      <c r="BS140" s="5">
        <f t="shared" si="128"/>
        <v>2.7294999536216626</v>
      </c>
      <c r="BT140" s="11" t="str" cm="1">
        <f t="array" ref="BT140">INDEX({"a","b","c","d"},MATCH(MIN(BP140:BS140),BP140:BS140,0))</f>
        <v>b</v>
      </c>
      <c r="BU140" s="5">
        <f t="shared" si="129"/>
        <v>1.5571736805243268</v>
      </c>
      <c r="BV140" s="5">
        <f t="shared" si="130"/>
        <v>0.57213264382912699</v>
      </c>
      <c r="BW140" s="5">
        <f t="shared" si="131"/>
        <v>2.18851625719368</v>
      </c>
      <c r="BX140" s="5">
        <f t="shared" si="132"/>
        <v>2.7294999536216626</v>
      </c>
      <c r="BY140" s="11" t="str" cm="1">
        <f t="array" ref="BY140">INDEX({"a","b","c","d"},MATCH(MIN(BU140:BX140),BU140:BX140,0))</f>
        <v>b</v>
      </c>
      <c r="BZ140" s="5">
        <f t="shared" si="133"/>
        <v>1.5571736805243268</v>
      </c>
      <c r="CA140" s="5">
        <f t="shared" si="134"/>
        <v>0.57213264382912699</v>
      </c>
      <c r="CB140" s="5">
        <f t="shared" si="135"/>
        <v>2.18851625719368</v>
      </c>
      <c r="CC140" s="5">
        <f t="shared" si="136"/>
        <v>2.7294999536216626</v>
      </c>
      <c r="CD140" s="11" t="str" cm="1">
        <f t="array" ref="CD140">INDEX({"a","b","c","d"},MATCH(MIN(BZ140:CC140),BZ140:CC140,0))</f>
        <v>b</v>
      </c>
    </row>
    <row r="141" spans="1:82">
      <c r="A141" s="38" t="s">
        <v>85</v>
      </c>
      <c r="B141" s="27">
        <v>188</v>
      </c>
      <c r="C141" s="27">
        <v>2.4</v>
      </c>
      <c r="D141" s="27">
        <v>8</v>
      </c>
      <c r="E141" s="24">
        <f t="shared" si="143"/>
        <v>0.77873987249629717</v>
      </c>
      <c r="F141" s="24">
        <f t="shared" si="144"/>
        <v>-0.6636598031482599</v>
      </c>
      <c r="G141" s="24">
        <f t="shared" si="145"/>
        <v>0.16609603126713388</v>
      </c>
      <c r="H141" s="6"/>
      <c r="I141" s="6"/>
      <c r="J141" s="6"/>
      <c r="K141" s="6"/>
      <c r="L141" s="6"/>
      <c r="M141" s="5">
        <f t="shared" si="146"/>
        <v>1.8740639833534731</v>
      </c>
      <c r="N141" s="5">
        <f t="shared" si="147"/>
        <v>1.0365654899392653</v>
      </c>
      <c r="O141" s="5">
        <f t="shared" si="148"/>
        <v>1.0773593806414195</v>
      </c>
      <c r="P141" s="5">
        <f t="shared" si="149"/>
        <v>2.1533277075641255</v>
      </c>
      <c r="Q141" s="11" t="str" cm="1">
        <f t="array" ref="Q141">INDEX({"a","b","c","d"},MATCH(MIN(M141:P141),M141:P141,0))</f>
        <v>b</v>
      </c>
      <c r="R141" s="5">
        <f t="shared" si="85"/>
        <v>1.9341875591698128</v>
      </c>
      <c r="S141" s="5">
        <f t="shared" si="86"/>
        <v>1.4164152849918636</v>
      </c>
      <c r="T141" s="5">
        <f t="shared" si="87"/>
        <v>1.7283517524821399</v>
      </c>
      <c r="U141" s="5">
        <f t="shared" si="88"/>
        <v>1.8869173290498784</v>
      </c>
      <c r="V141" s="11" t="str" cm="1">
        <f t="array" ref="V141">INDEX({"a","b","c","d"},MATCH(MIN(R141:U141),R141:U141,0))</f>
        <v>b</v>
      </c>
      <c r="W141" s="5">
        <f t="shared" si="89"/>
        <v>1.7928514335482331</v>
      </c>
      <c r="X141" s="5">
        <f t="shared" si="90"/>
        <v>1.460647714312296</v>
      </c>
      <c r="Y141" s="5">
        <f t="shared" si="91"/>
        <v>2.0505305279226063</v>
      </c>
      <c r="Z141" s="5">
        <f t="shared" si="92"/>
        <v>1.8780489137950782</v>
      </c>
      <c r="AA141" s="11" t="str" cm="1">
        <f t="array" ref="AA141">INDEX({"a","b","c","d"},MATCH(MIN(W141:Z141),W141:Z141,0))</f>
        <v>b</v>
      </c>
      <c r="AB141" s="5">
        <f t="shared" si="93"/>
        <v>1.6939353800230577</v>
      </c>
      <c r="AC141" s="5">
        <f t="shared" si="94"/>
        <v>0.70125283610227807</v>
      </c>
      <c r="AD141" s="5">
        <f t="shared" si="95"/>
        <v>2.2586213217853688</v>
      </c>
      <c r="AE141" s="5">
        <f t="shared" si="96"/>
        <v>1.8641996240608378</v>
      </c>
      <c r="AF141" s="11" t="str" cm="1">
        <f t="array" ref="AF141">INDEX({"a","b","c","d"},MATCH(MIN(AB141:AE141),AB141:AE141,0))</f>
        <v>b</v>
      </c>
      <c r="AG141" s="5">
        <f t="shared" si="97"/>
        <v>1.9395162572978515</v>
      </c>
      <c r="AH141" s="5">
        <f t="shared" si="98"/>
        <v>0.78433328134239233</v>
      </c>
      <c r="AI141" s="5">
        <f t="shared" si="99"/>
        <v>2.2232870215231113</v>
      </c>
      <c r="AJ141" s="5">
        <f t="shared" si="100"/>
        <v>1.8641996240608378</v>
      </c>
      <c r="AK141" s="11" t="str" cm="1">
        <f t="array" ref="AK141">INDEX({"a","b","c","d"},MATCH(MIN(AG141:AJ141),AG141:AJ141,0))</f>
        <v>b</v>
      </c>
      <c r="AL141" s="5">
        <f t="shared" si="101"/>
        <v>2.3549087217526354</v>
      </c>
      <c r="AM141" s="5">
        <f t="shared" si="102"/>
        <v>0.89314454361649886</v>
      </c>
      <c r="AN141" s="5">
        <f t="shared" si="103"/>
        <v>2.1996296194870868</v>
      </c>
      <c r="AO141" s="5">
        <f t="shared" si="104"/>
        <v>1.8641996240608378</v>
      </c>
      <c r="AP141" s="11" t="str" cm="1">
        <f t="array" ref="AP141">INDEX({"a","b","c","d"},MATCH(MIN(AL141:AO141),AL141:AO141,0))</f>
        <v>b</v>
      </c>
      <c r="AQ141" s="5">
        <f t="shared" si="105"/>
        <v>2.5329270911529367</v>
      </c>
      <c r="AR141" s="5">
        <f t="shared" si="106"/>
        <v>0.9625350135155275</v>
      </c>
      <c r="AS141" s="5">
        <f t="shared" si="107"/>
        <v>2.1666063606907895</v>
      </c>
      <c r="AT141" s="5">
        <f t="shared" si="108"/>
        <v>1.8641996240608378</v>
      </c>
      <c r="AU141" s="11" t="str" cm="1">
        <f t="array" ref="AU141">INDEX({"a","b","c","d"},MATCH(MIN(AQ141:AT141),AQ141:AT141,0))</f>
        <v>b</v>
      </c>
      <c r="AV141" s="5">
        <f t="shared" si="109"/>
        <v>2.5520666937003047</v>
      </c>
      <c r="AW141" s="5">
        <f t="shared" si="110"/>
        <v>0.99825855562758092</v>
      </c>
      <c r="AX141" s="5">
        <f t="shared" si="111"/>
        <v>2.1666063606907895</v>
      </c>
      <c r="AY141" s="5">
        <f t="shared" si="112"/>
        <v>1.8641996240608378</v>
      </c>
      <c r="AZ141" s="11" t="str" cm="1">
        <f t="array" ref="AZ141">INDEX({"a","b","c","d"},MATCH(MIN(AV141:AY141),AV141:AY141,0))</f>
        <v>b</v>
      </c>
      <c r="BA141" s="5">
        <f t="shared" si="113"/>
        <v>2.5785178765962278</v>
      </c>
      <c r="BB141" s="5">
        <f t="shared" si="114"/>
        <v>1.0185049582457628</v>
      </c>
      <c r="BC141" s="5">
        <f t="shared" si="115"/>
        <v>2.1666063606907895</v>
      </c>
      <c r="BD141" s="5">
        <f t="shared" si="116"/>
        <v>1.8641996240608378</v>
      </c>
      <c r="BE141" s="11" t="str" cm="1">
        <f t="array" ref="BE141">INDEX({"a","b","c","d"},MATCH(MIN(BA141:BD141),BA141:BD141,0))</f>
        <v>b</v>
      </c>
      <c r="BF141" s="5">
        <f t="shared" si="117"/>
        <v>2.5785178765962278</v>
      </c>
      <c r="BG141" s="5">
        <f t="shared" si="118"/>
        <v>1.0185049582457628</v>
      </c>
      <c r="BH141" s="5">
        <f t="shared" si="119"/>
        <v>2.1666063606907895</v>
      </c>
      <c r="BI141" s="5">
        <f t="shared" si="120"/>
        <v>1.8641996240608378</v>
      </c>
      <c r="BJ141" s="11" t="str" cm="1">
        <f t="array" ref="BJ141">INDEX({"a","b","c","d"},MATCH(MIN(BF141:BI141),BF141:BI141,0))</f>
        <v>b</v>
      </c>
      <c r="BK141" s="5">
        <f t="shared" si="121"/>
        <v>2.5785178765962278</v>
      </c>
      <c r="BL141" s="5">
        <f t="shared" si="122"/>
        <v>1.0185049582457628</v>
      </c>
      <c r="BM141" s="5">
        <f t="shared" si="123"/>
        <v>2.1666063606907895</v>
      </c>
      <c r="BN141" s="5">
        <f t="shared" si="124"/>
        <v>1.8641996240608378</v>
      </c>
      <c r="BO141" s="11" t="str" cm="1">
        <f t="array" ref="BO141">INDEX({"a","b","c","d"},MATCH(MIN(BK141:BN141),BK141:BN141,0))</f>
        <v>b</v>
      </c>
      <c r="BP141" s="5">
        <f t="shared" si="125"/>
        <v>2.5785178765962278</v>
      </c>
      <c r="BQ141" s="5">
        <f t="shared" si="126"/>
        <v>1.0185049582457628</v>
      </c>
      <c r="BR141" s="5">
        <f t="shared" si="127"/>
        <v>2.1666063606907895</v>
      </c>
      <c r="BS141" s="5">
        <f t="shared" si="128"/>
        <v>1.8641996240608378</v>
      </c>
      <c r="BT141" s="11" t="str" cm="1">
        <f t="array" ref="BT141">INDEX({"a","b","c","d"},MATCH(MIN(BP141:BS141),BP141:BS141,0))</f>
        <v>b</v>
      </c>
      <c r="BU141" s="5">
        <f t="shared" si="129"/>
        <v>2.5785178765962278</v>
      </c>
      <c r="BV141" s="5">
        <f t="shared" si="130"/>
        <v>1.0185049582457628</v>
      </c>
      <c r="BW141" s="5">
        <f t="shared" si="131"/>
        <v>2.1666063606907895</v>
      </c>
      <c r="BX141" s="5">
        <f t="shared" si="132"/>
        <v>1.8641996240608378</v>
      </c>
      <c r="BY141" s="11" t="str" cm="1">
        <f t="array" ref="BY141">INDEX({"a","b","c","d"},MATCH(MIN(BU141:BX141),BU141:BX141,0))</f>
        <v>b</v>
      </c>
      <c r="BZ141" s="5">
        <f t="shared" si="133"/>
        <v>2.5785178765962278</v>
      </c>
      <c r="CA141" s="5">
        <f t="shared" si="134"/>
        <v>1.0185049582457628</v>
      </c>
      <c r="CB141" s="5">
        <f t="shared" si="135"/>
        <v>2.1666063606907895</v>
      </c>
      <c r="CC141" s="5">
        <f t="shared" si="136"/>
        <v>1.8641996240608378</v>
      </c>
      <c r="CD141" s="11" t="str" cm="1">
        <f t="array" ref="CD141">INDEX({"a","b","c","d"},MATCH(MIN(BZ141:CC141),BZ141:CC141,0))</f>
        <v>b</v>
      </c>
    </row>
    <row r="142" spans="1:82">
      <c r="A142" s="38" t="s">
        <v>84</v>
      </c>
      <c r="B142" s="27">
        <v>199</v>
      </c>
      <c r="C142" s="27">
        <v>3.4</v>
      </c>
      <c r="D142" s="27">
        <v>12</v>
      </c>
      <c r="E142" s="24">
        <f t="shared" si="143"/>
        <v>0.8968609232058844</v>
      </c>
      <c r="F142" s="24">
        <f t="shared" si="144"/>
        <v>-0.33817681975038805</v>
      </c>
      <c r="G142" s="24">
        <f t="shared" si="145"/>
        <v>0.96655883255452602</v>
      </c>
      <c r="H142" s="6"/>
      <c r="I142" s="6"/>
      <c r="J142" s="6"/>
      <c r="K142" s="6"/>
      <c r="L142" s="6"/>
      <c r="M142" s="5">
        <f t="shared" si="146"/>
        <v>1.3425621705378568</v>
      </c>
      <c r="N142" s="5">
        <f t="shared" si="147"/>
        <v>1.361234386055306</v>
      </c>
      <c r="O142" s="5">
        <f t="shared" si="148"/>
        <v>1.4791915497937955</v>
      </c>
      <c r="P142" s="5">
        <f t="shared" si="149"/>
        <v>2.8113066225154828</v>
      </c>
      <c r="Q142" s="11" t="str" cm="1">
        <f t="array" ref="Q142">INDEX({"a","b","c","d"},MATCH(MIN(M142:P142),M142:P142,0))</f>
        <v>a</v>
      </c>
      <c r="R142" s="5">
        <f t="shared" si="85"/>
        <v>1.2514842535484618</v>
      </c>
      <c r="S142" s="5">
        <f t="shared" si="86"/>
        <v>1.4876145347593013</v>
      </c>
      <c r="T142" s="5">
        <f t="shared" si="87"/>
        <v>2.1034717417910747</v>
      </c>
      <c r="U142" s="5">
        <f t="shared" si="88"/>
        <v>2.5322647705533341</v>
      </c>
      <c r="V142" s="11" t="str" cm="1">
        <f t="array" ref="V142">INDEX({"a","b","c","d"},MATCH(MIN(R142:U142),R142:U142,0))</f>
        <v>a</v>
      </c>
      <c r="W142" s="5">
        <f t="shared" si="89"/>
        <v>1.0691812561898655</v>
      </c>
      <c r="X142" s="5">
        <f t="shared" si="90"/>
        <v>1.5275785469697318</v>
      </c>
      <c r="Y142" s="5">
        <f t="shared" si="91"/>
        <v>2.3165667295756629</v>
      </c>
      <c r="Z142" s="5">
        <f t="shared" si="92"/>
        <v>2.5231707416147051</v>
      </c>
      <c r="AA142" s="11" t="str" cm="1">
        <f t="array" ref="AA142">INDEX({"a","b","c","d"},MATCH(MIN(W142:Z142),W142:Z142,0))</f>
        <v>a</v>
      </c>
      <c r="AB142" s="5">
        <f t="shared" si="93"/>
        <v>0.95580951106179468</v>
      </c>
      <c r="AC142" s="5">
        <f t="shared" si="94"/>
        <v>0.90474614027727296</v>
      </c>
      <c r="AD142" s="5">
        <f t="shared" si="95"/>
        <v>2.4190757315006177</v>
      </c>
      <c r="AE142" s="5">
        <f t="shared" si="96"/>
        <v>2.5059509140255236</v>
      </c>
      <c r="AF142" s="11" t="str" cm="1">
        <f t="array" ref="AF142">INDEX({"a","b","c","d"},MATCH(MIN(AB142:AE142),AB142:AE142,0))</f>
        <v>b</v>
      </c>
      <c r="AG142" s="5">
        <f t="shared" si="97"/>
        <v>1.2477891340575185</v>
      </c>
      <c r="AH142" s="5">
        <f t="shared" si="98"/>
        <v>0.43704612581770003</v>
      </c>
      <c r="AI142" s="5">
        <f t="shared" si="99"/>
        <v>2.3872977371543329</v>
      </c>
      <c r="AJ142" s="5">
        <f t="shared" si="100"/>
        <v>2.5059509140255236</v>
      </c>
      <c r="AK142" s="11" t="str" cm="1">
        <f t="array" ref="AK142">INDEX({"a","b","c","d"},MATCH(MIN(AG142:AJ142),AG142:AJ142,0))</f>
        <v>b</v>
      </c>
      <c r="AL142" s="5">
        <f t="shared" si="101"/>
        <v>1.70750213732734</v>
      </c>
      <c r="AM142" s="5">
        <f t="shared" si="102"/>
        <v>0.24200432084498374</v>
      </c>
      <c r="AN142" s="5">
        <f t="shared" si="103"/>
        <v>2.3670140858329578</v>
      </c>
      <c r="AO142" s="5">
        <f t="shared" si="104"/>
        <v>2.5059509140255236</v>
      </c>
      <c r="AP142" s="11" t="str" cm="1">
        <f t="array" ref="AP142">INDEX({"a","b","c","d"},MATCH(MIN(AL142:AO142),AL142:AO142,0))</f>
        <v>b</v>
      </c>
      <c r="AQ142" s="5">
        <f t="shared" si="105"/>
        <v>1.8992665886648232</v>
      </c>
      <c r="AR142" s="5">
        <f t="shared" si="106"/>
        <v>0.20791201335989465</v>
      </c>
      <c r="AS142" s="5">
        <f t="shared" si="107"/>
        <v>2.3375255185163661</v>
      </c>
      <c r="AT142" s="5">
        <f t="shared" si="108"/>
        <v>2.5059509140255236</v>
      </c>
      <c r="AU142" s="11" t="str" cm="1">
        <f t="array" ref="AU142">INDEX({"a","b","c","d"},MATCH(MIN(AQ142:AT142),AQ142:AT142,0))</f>
        <v>b</v>
      </c>
      <c r="AV142" s="5">
        <f t="shared" si="109"/>
        <v>1.9295047404427832</v>
      </c>
      <c r="AW142" s="5">
        <f t="shared" si="110"/>
        <v>0.22190698487391741</v>
      </c>
      <c r="AX142" s="5">
        <f t="shared" si="111"/>
        <v>2.3375255185163661</v>
      </c>
      <c r="AY142" s="5">
        <f t="shared" si="112"/>
        <v>2.5059509140255236</v>
      </c>
      <c r="AZ142" s="11" t="str" cm="1">
        <f t="array" ref="AZ142">INDEX({"a","b","c","d"},MATCH(MIN(AV142:AY142),AV142:AY142,0))</f>
        <v>b</v>
      </c>
      <c r="BA142" s="5">
        <f t="shared" si="113"/>
        <v>1.9625754513081093</v>
      </c>
      <c r="BB142" s="5">
        <f t="shared" si="114"/>
        <v>0.22192923272718737</v>
      </c>
      <c r="BC142" s="5">
        <f t="shared" si="115"/>
        <v>2.3375255185163661</v>
      </c>
      <c r="BD142" s="5">
        <f t="shared" si="116"/>
        <v>2.5059509140255236</v>
      </c>
      <c r="BE142" s="11" t="str" cm="1">
        <f t="array" ref="BE142">INDEX({"a","b","c","d"},MATCH(MIN(BA142:BD142),BA142:BD142,0))</f>
        <v>b</v>
      </c>
      <c r="BF142" s="5">
        <f t="shared" si="117"/>
        <v>1.9625754513081093</v>
      </c>
      <c r="BG142" s="5">
        <f t="shared" si="118"/>
        <v>0.22192923272718737</v>
      </c>
      <c r="BH142" s="5">
        <f t="shared" si="119"/>
        <v>2.3375255185163661</v>
      </c>
      <c r="BI142" s="5">
        <f t="shared" si="120"/>
        <v>2.5059509140255236</v>
      </c>
      <c r="BJ142" s="11" t="str" cm="1">
        <f t="array" ref="BJ142">INDEX({"a","b","c","d"},MATCH(MIN(BF142:BI142),BF142:BI142,0))</f>
        <v>b</v>
      </c>
      <c r="BK142" s="5">
        <f t="shared" si="121"/>
        <v>1.9625754513081093</v>
      </c>
      <c r="BL142" s="5">
        <f t="shared" si="122"/>
        <v>0.22192923272718737</v>
      </c>
      <c r="BM142" s="5">
        <f t="shared" si="123"/>
        <v>2.3375255185163661</v>
      </c>
      <c r="BN142" s="5">
        <f t="shared" si="124"/>
        <v>2.5059509140255236</v>
      </c>
      <c r="BO142" s="11" t="str" cm="1">
        <f t="array" ref="BO142">INDEX({"a","b","c","d"},MATCH(MIN(BK142:BN142),BK142:BN142,0))</f>
        <v>b</v>
      </c>
      <c r="BP142" s="5">
        <f t="shared" si="125"/>
        <v>1.9625754513081093</v>
      </c>
      <c r="BQ142" s="5">
        <f t="shared" si="126"/>
        <v>0.22192923272718737</v>
      </c>
      <c r="BR142" s="5">
        <f t="shared" si="127"/>
        <v>2.3375255185163661</v>
      </c>
      <c r="BS142" s="5">
        <f t="shared" si="128"/>
        <v>2.5059509140255236</v>
      </c>
      <c r="BT142" s="11" t="str" cm="1">
        <f t="array" ref="BT142">INDEX({"a","b","c","d"},MATCH(MIN(BP142:BS142),BP142:BS142,0))</f>
        <v>b</v>
      </c>
      <c r="BU142" s="5">
        <f t="shared" si="129"/>
        <v>1.9625754513081093</v>
      </c>
      <c r="BV142" s="5">
        <f t="shared" si="130"/>
        <v>0.22192923272718737</v>
      </c>
      <c r="BW142" s="5">
        <f t="shared" si="131"/>
        <v>2.3375255185163661</v>
      </c>
      <c r="BX142" s="5">
        <f t="shared" si="132"/>
        <v>2.5059509140255236</v>
      </c>
      <c r="BY142" s="11" t="str" cm="1">
        <f t="array" ref="BY142">INDEX({"a","b","c","d"},MATCH(MIN(BU142:BX142),BU142:BX142,0))</f>
        <v>b</v>
      </c>
      <c r="BZ142" s="5">
        <f t="shared" si="133"/>
        <v>1.9625754513081093</v>
      </c>
      <c r="CA142" s="5">
        <f t="shared" si="134"/>
        <v>0.22192923272718737</v>
      </c>
      <c r="CB142" s="5">
        <f t="shared" si="135"/>
        <v>2.3375255185163661</v>
      </c>
      <c r="CC142" s="5">
        <f t="shared" si="136"/>
        <v>2.5059509140255236</v>
      </c>
      <c r="CD142" s="11" t="str" cm="1">
        <f t="array" ref="CD142">INDEX({"a","b","c","d"},MATCH(MIN(BZ142:CC142),BZ142:CC142,0))</f>
        <v>b</v>
      </c>
    </row>
    <row r="143" spans="1:82">
      <c r="A143" s="38" t="s">
        <v>83</v>
      </c>
      <c r="B143" s="27">
        <v>113</v>
      </c>
      <c r="C143" s="27">
        <v>2.7</v>
      </c>
      <c r="D143" s="27">
        <v>11</v>
      </c>
      <c r="E143" s="24">
        <f t="shared" si="143"/>
        <v>-2.6630927796343355E-2</v>
      </c>
      <c r="F143" s="24">
        <f t="shared" si="144"/>
        <v>-0.56601490812889821</v>
      </c>
      <c r="G143" s="24">
        <f t="shared" si="145"/>
        <v>0.76644313223267801</v>
      </c>
      <c r="H143" s="6"/>
      <c r="I143" s="6"/>
      <c r="J143" s="6"/>
      <c r="K143" s="6"/>
      <c r="L143" s="6"/>
      <c r="M143" s="5">
        <f t="shared" si="146"/>
        <v>1.8870406897762497</v>
      </c>
      <c r="N143" s="5">
        <f t="shared" si="147"/>
        <v>0.95316166387769574</v>
      </c>
      <c r="O143" s="5">
        <f t="shared" si="148"/>
        <v>0.98654782790677964</v>
      </c>
      <c r="P143" s="5">
        <f t="shared" si="149"/>
        <v>2.0630345974076563</v>
      </c>
      <c r="Q143" s="11" t="str" cm="1">
        <f t="array" ref="Q143">INDEX({"a","b","c","d"},MATCH(MIN(M143:P143),M143:P143,0))</f>
        <v>b</v>
      </c>
      <c r="R143" s="5">
        <f t="shared" si="85"/>
        <v>2.0319986456289221</v>
      </c>
      <c r="S143" s="5">
        <f t="shared" si="86"/>
        <v>1.2570039270198874</v>
      </c>
      <c r="T143" s="5">
        <f t="shared" si="87"/>
        <v>1.5668169152138862</v>
      </c>
      <c r="U143" s="5">
        <f t="shared" si="88"/>
        <v>1.8072935425264478</v>
      </c>
      <c r="V143" s="11" t="str" cm="1">
        <f t="array" ref="V143">INDEX({"a","b","c","d"},MATCH(MIN(R143:U143),R143:U143,0))</f>
        <v>b</v>
      </c>
      <c r="W143" s="5">
        <f t="shared" si="89"/>
        <v>1.8760608782268147</v>
      </c>
      <c r="X143" s="5">
        <f t="shared" si="90"/>
        <v>1.3259240345177072</v>
      </c>
      <c r="Y143" s="5">
        <f t="shared" si="91"/>
        <v>1.9072759665819474</v>
      </c>
      <c r="Z143" s="5">
        <f t="shared" si="92"/>
        <v>1.7983653083067261</v>
      </c>
      <c r="AA143" s="11" t="str" cm="1">
        <f t="array" ref="AA143">INDEX({"a","b","c","d"},MATCH(MIN(W143:Z143),W143:Z143,0))</f>
        <v>b</v>
      </c>
      <c r="AB143" s="5">
        <f t="shared" si="93"/>
        <v>1.7653125299699006</v>
      </c>
      <c r="AC143" s="5">
        <f t="shared" si="94"/>
        <v>0.63276035242260498</v>
      </c>
      <c r="AD143" s="5">
        <f t="shared" si="95"/>
        <v>2.1322511572459732</v>
      </c>
      <c r="AE143" s="5">
        <f t="shared" si="96"/>
        <v>1.781106300426992</v>
      </c>
      <c r="AF143" s="11" t="str" cm="1">
        <f t="array" ref="AF143">INDEX({"a","b","c","d"},MATCH(MIN(AB143:AE143),AB143:AE143,0))</f>
        <v>b</v>
      </c>
      <c r="AG143" s="5">
        <f t="shared" si="97"/>
        <v>2.0457045613747282</v>
      </c>
      <c r="AH143" s="5">
        <f t="shared" si="98"/>
        <v>0.55238070632392267</v>
      </c>
      <c r="AI143" s="5">
        <f t="shared" si="99"/>
        <v>2.0982972300373515</v>
      </c>
      <c r="AJ143" s="5">
        <f t="shared" si="100"/>
        <v>1.781106300426992</v>
      </c>
      <c r="AK143" s="11" t="str" cm="1">
        <f t="array" ref="AK143">INDEX({"a","b","c","d"},MATCH(MIN(AG143:AJ143),AG143:AJ143,0))</f>
        <v>b</v>
      </c>
      <c r="AL143" s="5">
        <f t="shared" si="101"/>
        <v>2.4554142463569875</v>
      </c>
      <c r="AM143" s="5">
        <f t="shared" si="102"/>
        <v>0.84834951488336574</v>
      </c>
      <c r="AN143" s="5">
        <f t="shared" si="103"/>
        <v>2.0754220794619429</v>
      </c>
      <c r="AO143" s="5">
        <f t="shared" si="104"/>
        <v>1.781106300426992</v>
      </c>
      <c r="AP143" s="11" t="str" cm="1">
        <f t="array" ref="AP143">INDEX({"a","b","c","d"},MATCH(MIN(AL143:AO143),AL143:AO143,0))</f>
        <v>b</v>
      </c>
      <c r="AQ143" s="5">
        <f t="shared" si="105"/>
        <v>2.6302969825165987</v>
      </c>
      <c r="AR143" s="5">
        <f t="shared" si="106"/>
        <v>0.93741791134342811</v>
      </c>
      <c r="AS143" s="5">
        <f t="shared" si="107"/>
        <v>2.0490788802449469</v>
      </c>
      <c r="AT143" s="5">
        <f t="shared" si="108"/>
        <v>1.781106300426992</v>
      </c>
      <c r="AU143" s="11" t="str" cm="1">
        <f t="array" ref="AU143">INDEX({"a","b","c","d"},MATCH(MIN(AQ143:AT143),AQ143:AT143,0))</f>
        <v>b</v>
      </c>
      <c r="AV143" s="5">
        <f t="shared" si="109"/>
        <v>2.6470889960287085</v>
      </c>
      <c r="AW143" s="5">
        <f t="shared" si="110"/>
        <v>0.98480155304227457</v>
      </c>
      <c r="AX143" s="5">
        <f t="shared" si="111"/>
        <v>2.0490788802449469</v>
      </c>
      <c r="AY143" s="5">
        <f t="shared" si="112"/>
        <v>1.781106300426992</v>
      </c>
      <c r="AZ143" s="11" t="str" cm="1">
        <f t="array" ref="AZ143">INDEX({"a","b","c","d"},MATCH(MIN(AV143:AY143),AV143:AY143,0))</f>
        <v>b</v>
      </c>
      <c r="BA143" s="5">
        <f t="shared" si="113"/>
        <v>2.6792720113367463</v>
      </c>
      <c r="BB143" s="5">
        <f t="shared" si="114"/>
        <v>0.99845035150932337</v>
      </c>
      <c r="BC143" s="5">
        <f t="shared" si="115"/>
        <v>2.0490788802449469</v>
      </c>
      <c r="BD143" s="5">
        <f t="shared" si="116"/>
        <v>1.781106300426992</v>
      </c>
      <c r="BE143" s="11" t="str" cm="1">
        <f t="array" ref="BE143">INDEX({"a","b","c","d"},MATCH(MIN(BA143:BD143),BA143:BD143,0))</f>
        <v>b</v>
      </c>
      <c r="BF143" s="5">
        <f t="shared" si="117"/>
        <v>2.6792720113367463</v>
      </c>
      <c r="BG143" s="5">
        <f t="shared" si="118"/>
        <v>0.99845035150932337</v>
      </c>
      <c r="BH143" s="5">
        <f t="shared" si="119"/>
        <v>2.0490788802449469</v>
      </c>
      <c r="BI143" s="5">
        <f t="shared" si="120"/>
        <v>1.781106300426992</v>
      </c>
      <c r="BJ143" s="11" t="str" cm="1">
        <f t="array" ref="BJ143">INDEX({"a","b","c","d"},MATCH(MIN(BF143:BI143),BF143:BI143,0))</f>
        <v>b</v>
      </c>
      <c r="BK143" s="5">
        <f t="shared" si="121"/>
        <v>2.6792720113367463</v>
      </c>
      <c r="BL143" s="5">
        <f t="shared" si="122"/>
        <v>0.99845035150932337</v>
      </c>
      <c r="BM143" s="5">
        <f t="shared" si="123"/>
        <v>2.0490788802449469</v>
      </c>
      <c r="BN143" s="5">
        <f t="shared" si="124"/>
        <v>1.781106300426992</v>
      </c>
      <c r="BO143" s="11" t="str" cm="1">
        <f t="array" ref="BO143">INDEX({"a","b","c","d"},MATCH(MIN(BK143:BN143),BK143:BN143,0))</f>
        <v>b</v>
      </c>
      <c r="BP143" s="5">
        <f t="shared" si="125"/>
        <v>2.6792720113367463</v>
      </c>
      <c r="BQ143" s="5">
        <f t="shared" si="126"/>
        <v>0.99845035150932337</v>
      </c>
      <c r="BR143" s="5">
        <f t="shared" si="127"/>
        <v>2.0490788802449469</v>
      </c>
      <c r="BS143" s="5">
        <f t="shared" si="128"/>
        <v>1.781106300426992</v>
      </c>
      <c r="BT143" s="11" t="str" cm="1">
        <f t="array" ref="BT143">INDEX({"a","b","c","d"},MATCH(MIN(BP143:BS143),BP143:BS143,0))</f>
        <v>b</v>
      </c>
      <c r="BU143" s="5">
        <f t="shared" si="129"/>
        <v>2.6792720113367463</v>
      </c>
      <c r="BV143" s="5">
        <f t="shared" si="130"/>
        <v>0.99845035150932337</v>
      </c>
      <c r="BW143" s="5">
        <f t="shared" si="131"/>
        <v>2.0490788802449469</v>
      </c>
      <c r="BX143" s="5">
        <f t="shared" si="132"/>
        <v>1.781106300426992</v>
      </c>
      <c r="BY143" s="11" t="str" cm="1">
        <f t="array" ref="BY143">INDEX({"a","b","c","d"},MATCH(MIN(BU143:BX143),BU143:BX143,0))</f>
        <v>b</v>
      </c>
      <c r="BZ143" s="5">
        <f t="shared" si="133"/>
        <v>2.6792720113367463</v>
      </c>
      <c r="CA143" s="5">
        <f t="shared" si="134"/>
        <v>0.99845035150932337</v>
      </c>
      <c r="CB143" s="5">
        <f t="shared" si="135"/>
        <v>2.0490788802449469</v>
      </c>
      <c r="CC143" s="5">
        <f t="shared" si="136"/>
        <v>1.781106300426992</v>
      </c>
      <c r="CD143" s="11" t="str" cm="1">
        <f t="array" ref="CD143">INDEX({"a","b","c","d"},MATCH(MIN(BZ143:CC143),BZ143:CC143,0))</f>
        <v>b</v>
      </c>
    </row>
    <row r="144" spans="1:82">
      <c r="A144" s="38" t="s">
        <v>82</v>
      </c>
      <c r="B144" s="27">
        <v>50</v>
      </c>
      <c r="C144" s="27">
        <v>8.6999999999999993</v>
      </c>
      <c r="D144" s="27">
        <v>5</v>
      </c>
      <c r="E144" s="24">
        <f t="shared" si="143"/>
        <v>-0.70314240004216133</v>
      </c>
      <c r="F144" s="24">
        <f t="shared" si="144"/>
        <v>1.3868829922583326</v>
      </c>
      <c r="G144" s="24">
        <f t="shared" si="145"/>
        <v>-0.43425106969841021</v>
      </c>
      <c r="H144" s="6"/>
      <c r="I144" s="6"/>
      <c r="J144" s="6"/>
      <c r="K144" s="6"/>
      <c r="L144" s="6"/>
      <c r="M144" s="5">
        <f t="shared" si="146"/>
        <v>2.2599665075950059</v>
      </c>
      <c r="N144" s="5">
        <f t="shared" si="147"/>
        <v>1.6144434522418836</v>
      </c>
      <c r="O144" s="5">
        <f t="shared" si="148"/>
        <v>1.6390013926138813</v>
      </c>
      <c r="P144" s="5">
        <f t="shared" si="149"/>
        <v>2.4709121201536512</v>
      </c>
      <c r="Q144" s="11" t="str" cm="1">
        <f t="array" ref="Q144">INDEX({"a","b","c","d"},MATCH(MIN(M144:P144),M144:P144,0))</f>
        <v>b</v>
      </c>
      <c r="R144" s="5">
        <f t="shared" si="85"/>
        <v>2.8471070837421237</v>
      </c>
      <c r="S144" s="5">
        <f t="shared" si="86"/>
        <v>1.2578913884879881</v>
      </c>
      <c r="T144" s="5">
        <f t="shared" si="87"/>
        <v>1.1155724081484897</v>
      </c>
      <c r="U144" s="5">
        <f t="shared" si="88"/>
        <v>2.2434286912717969</v>
      </c>
      <c r="V144" s="11" t="str" cm="1">
        <f t="array" ref="V144">INDEX({"a","b","c","d"},MATCH(MIN(R144:U144),R144:U144,0))</f>
        <v>c</v>
      </c>
      <c r="W144" s="5">
        <f t="shared" si="89"/>
        <v>2.8716799394656838</v>
      </c>
      <c r="X144" s="5">
        <f t="shared" si="90"/>
        <v>1.2154254302538707</v>
      </c>
      <c r="Y144" s="5">
        <f t="shared" si="91"/>
        <v>0.62916418531708684</v>
      </c>
      <c r="Z144" s="5">
        <f t="shared" si="92"/>
        <v>2.2423488997098775</v>
      </c>
      <c r="AA144" s="11" t="str" cm="1">
        <f t="array" ref="AA144">INDEX({"a","b","c","d"},MATCH(MIN(W144:Z144),W144:Z144,0))</f>
        <v>c</v>
      </c>
      <c r="AB144" s="5">
        <f t="shared" si="93"/>
        <v>2.837953442683073</v>
      </c>
      <c r="AC144" s="5">
        <f t="shared" si="94"/>
        <v>2.02138851132597</v>
      </c>
      <c r="AD144" s="5">
        <f t="shared" si="95"/>
        <v>0.37054437142140717</v>
      </c>
      <c r="AE144" s="5">
        <f t="shared" si="96"/>
        <v>2.2225174034680837</v>
      </c>
      <c r="AF144" s="11" t="str" cm="1">
        <f t="array" ref="AF144">INDEX({"a","b","c","d"},MATCH(MIN(AB144:AE144),AB144:AE144,0))</f>
        <v>c</v>
      </c>
      <c r="AG144" s="5">
        <f t="shared" si="97"/>
        <v>2.8999846144105481</v>
      </c>
      <c r="AH144" s="5">
        <f t="shared" si="98"/>
        <v>2.6250468282719992</v>
      </c>
      <c r="AI144" s="5">
        <f t="shared" si="99"/>
        <v>0.40008825440311796</v>
      </c>
      <c r="AJ144" s="5">
        <f t="shared" si="100"/>
        <v>2.2225174034680837</v>
      </c>
      <c r="AK144" s="11" t="str" cm="1">
        <f t="array" ref="AK144">INDEX({"a","b","c","d"},MATCH(MIN(AG144:AJ144),AG144:AJ144,0))</f>
        <v>c</v>
      </c>
      <c r="AL144" s="5">
        <f t="shared" si="101"/>
        <v>2.9746563893654678</v>
      </c>
      <c r="AM144" s="5">
        <f t="shared" si="102"/>
        <v>2.8366510604932671</v>
      </c>
      <c r="AN144" s="5">
        <f t="shared" si="103"/>
        <v>0.41994326300506729</v>
      </c>
      <c r="AO144" s="5">
        <f t="shared" si="104"/>
        <v>2.2225174034680837</v>
      </c>
      <c r="AP144" s="11" t="str" cm="1">
        <f t="array" ref="AP144">INDEX({"a","b","c","d"},MATCH(MIN(AL144:AO144),AL144:AO144,0))</f>
        <v>c</v>
      </c>
      <c r="AQ144" s="5">
        <f t="shared" si="105"/>
        <v>3.0261007800175235</v>
      </c>
      <c r="AR144" s="5">
        <f t="shared" si="106"/>
        <v>2.8724480516781048</v>
      </c>
      <c r="AS144" s="5">
        <f t="shared" si="107"/>
        <v>0.45316045343978034</v>
      </c>
      <c r="AT144" s="5">
        <f t="shared" si="108"/>
        <v>2.2225174034680837</v>
      </c>
      <c r="AU144" s="11" t="str" cm="1">
        <f t="array" ref="AU144">INDEX({"a","b","c","d"},MATCH(MIN(AQ144:AT144),AQ144:AT144,0))</f>
        <v>c</v>
      </c>
      <c r="AV144" s="5">
        <f t="shared" si="109"/>
        <v>2.9907440350479231</v>
      </c>
      <c r="AW144" s="5">
        <f t="shared" si="110"/>
        <v>2.9068801449600654</v>
      </c>
      <c r="AX144" s="5">
        <f t="shared" si="111"/>
        <v>0.45316045343978034</v>
      </c>
      <c r="AY144" s="5">
        <f t="shared" si="112"/>
        <v>2.2225174034680837</v>
      </c>
      <c r="AZ144" s="11" t="str" cm="1">
        <f t="array" ref="AZ144">INDEX({"a","b","c","d"},MATCH(MIN(AV144:AY144),AV144:AY144,0))</f>
        <v>c</v>
      </c>
      <c r="BA144" s="5">
        <f t="shared" si="113"/>
        <v>2.9976341595507581</v>
      </c>
      <c r="BB144" s="5">
        <f t="shared" si="114"/>
        <v>2.9044919071838375</v>
      </c>
      <c r="BC144" s="5">
        <f t="shared" si="115"/>
        <v>0.45316045343978034</v>
      </c>
      <c r="BD144" s="5">
        <f t="shared" si="116"/>
        <v>2.2225174034680837</v>
      </c>
      <c r="BE144" s="11" t="str" cm="1">
        <f t="array" ref="BE144">INDEX({"a","b","c","d"},MATCH(MIN(BA144:BD144),BA144:BD144,0))</f>
        <v>c</v>
      </c>
      <c r="BF144" s="5">
        <f t="shared" si="117"/>
        <v>2.9976341595507581</v>
      </c>
      <c r="BG144" s="5">
        <f t="shared" si="118"/>
        <v>2.9044919071838375</v>
      </c>
      <c r="BH144" s="5">
        <f t="shared" si="119"/>
        <v>0.45316045343978034</v>
      </c>
      <c r="BI144" s="5">
        <f t="shared" si="120"/>
        <v>2.2225174034680837</v>
      </c>
      <c r="BJ144" s="11" t="str" cm="1">
        <f t="array" ref="BJ144">INDEX({"a","b","c","d"},MATCH(MIN(BF144:BI144),BF144:BI144,0))</f>
        <v>c</v>
      </c>
      <c r="BK144" s="5">
        <f t="shared" si="121"/>
        <v>2.9976341595507581</v>
      </c>
      <c r="BL144" s="5">
        <f t="shared" si="122"/>
        <v>2.9044919071838375</v>
      </c>
      <c r="BM144" s="5">
        <f t="shared" si="123"/>
        <v>0.45316045343978034</v>
      </c>
      <c r="BN144" s="5">
        <f t="shared" si="124"/>
        <v>2.2225174034680837</v>
      </c>
      <c r="BO144" s="11" t="str" cm="1">
        <f t="array" ref="BO144">INDEX({"a","b","c","d"},MATCH(MIN(BK144:BN144),BK144:BN144,0))</f>
        <v>c</v>
      </c>
      <c r="BP144" s="5">
        <f t="shared" si="125"/>
        <v>2.9976341595507581</v>
      </c>
      <c r="BQ144" s="5">
        <f t="shared" si="126"/>
        <v>2.9044919071838375</v>
      </c>
      <c r="BR144" s="5">
        <f t="shared" si="127"/>
        <v>0.45316045343978034</v>
      </c>
      <c r="BS144" s="5">
        <f t="shared" si="128"/>
        <v>2.2225174034680837</v>
      </c>
      <c r="BT144" s="11" t="str" cm="1">
        <f t="array" ref="BT144">INDEX({"a","b","c","d"},MATCH(MIN(BP144:BS144),BP144:BS144,0))</f>
        <v>c</v>
      </c>
      <c r="BU144" s="5">
        <f t="shared" si="129"/>
        <v>2.9976341595507581</v>
      </c>
      <c r="BV144" s="5">
        <f t="shared" si="130"/>
        <v>2.9044919071838375</v>
      </c>
      <c r="BW144" s="5">
        <f t="shared" si="131"/>
        <v>0.45316045343978034</v>
      </c>
      <c r="BX144" s="5">
        <f t="shared" si="132"/>
        <v>2.2225174034680837</v>
      </c>
      <c r="BY144" s="11" t="str" cm="1">
        <f t="array" ref="BY144">INDEX({"a","b","c","d"},MATCH(MIN(BU144:BX144),BU144:BX144,0))</f>
        <v>c</v>
      </c>
      <c r="BZ144" s="5">
        <f t="shared" si="133"/>
        <v>2.9976341595507581</v>
      </c>
      <c r="CA144" s="5">
        <f t="shared" si="134"/>
        <v>2.9044919071838375</v>
      </c>
      <c r="CB144" s="5">
        <f t="shared" si="135"/>
        <v>0.45316045343978034</v>
      </c>
      <c r="CC144" s="5">
        <f t="shared" si="136"/>
        <v>2.2225174034680837</v>
      </c>
      <c r="CD144" s="11" t="str" cm="1">
        <f t="array" ref="CD144">INDEX({"a","b","c","d"},MATCH(MIN(BZ144:CC144),BZ144:CC144,0))</f>
        <v>c</v>
      </c>
    </row>
    <row r="145" spans="1:82">
      <c r="A145" s="38" t="s">
        <v>81</v>
      </c>
      <c r="B145" s="27">
        <v>331</v>
      </c>
      <c r="C145" s="27">
        <v>3.6</v>
      </c>
      <c r="D145" s="27">
        <v>19</v>
      </c>
      <c r="E145" s="24">
        <f t="shared" si="143"/>
        <v>2.3143135317209316</v>
      </c>
      <c r="F145" s="24">
        <f t="shared" si="144"/>
        <v>-0.27308022307081359</v>
      </c>
      <c r="G145" s="24">
        <f t="shared" si="145"/>
        <v>2.3673687348074623</v>
      </c>
      <c r="H145" s="6"/>
      <c r="I145" s="6"/>
      <c r="J145" s="6"/>
      <c r="K145" s="6"/>
      <c r="L145" s="6"/>
      <c r="M145" s="5">
        <f t="shared" si="146"/>
        <v>2.284261493561484</v>
      </c>
      <c r="N145" s="5">
        <f t="shared" si="147"/>
        <v>3.3219052752724454</v>
      </c>
      <c r="O145" s="5">
        <f t="shared" si="148"/>
        <v>3.4564107201798828</v>
      </c>
      <c r="P145" s="5">
        <f t="shared" si="149"/>
        <v>4.7804036173526248</v>
      </c>
      <c r="Q145" s="11" t="str" cm="1">
        <f t="array" ref="Q145">INDEX({"a","b","c","d"},MATCH(MIN(M145:P145),M145:P145,0))</f>
        <v>a</v>
      </c>
      <c r="R145" s="5">
        <f t="shared" si="85"/>
        <v>1.6911390909217492</v>
      </c>
      <c r="S145" s="5">
        <f t="shared" si="86"/>
        <v>3.3020925133558579</v>
      </c>
      <c r="T145" s="5">
        <f t="shared" si="87"/>
        <v>4.0405677914360538</v>
      </c>
      <c r="U145" s="5">
        <f t="shared" si="88"/>
        <v>4.5116659839506665</v>
      </c>
      <c r="V145" s="11" t="str" cm="1">
        <f t="array" ref="V145">INDEX({"a","b","c","d"},MATCH(MIN(R145:U145),R145:U145,0))</f>
        <v>a</v>
      </c>
      <c r="W145" s="5">
        <f t="shared" si="89"/>
        <v>1.5995029150669287</v>
      </c>
      <c r="X145" s="5">
        <f t="shared" si="90"/>
        <v>3.3207290928174036</v>
      </c>
      <c r="Y145" s="5">
        <f t="shared" si="91"/>
        <v>4.1546020578840412</v>
      </c>
      <c r="Z145" s="5">
        <f t="shared" si="92"/>
        <v>4.5024462587483445</v>
      </c>
      <c r="AA145" s="11" t="str" cm="1">
        <f t="array" ref="AA145">INDEX({"a","b","c","d"},MATCH(MIN(W145:Z145),W145:Z145,0))</f>
        <v>a</v>
      </c>
      <c r="AB145" s="5">
        <f t="shared" si="93"/>
        <v>1.6116494627532936</v>
      </c>
      <c r="AC145" s="5">
        <f t="shared" si="94"/>
        <v>2.8895881223023356</v>
      </c>
      <c r="AD145" s="5">
        <f t="shared" si="95"/>
        <v>4.1399643305853848</v>
      </c>
      <c r="AE145" s="5">
        <f t="shared" si="96"/>
        <v>4.486337280814209</v>
      </c>
      <c r="AF145" s="11" t="str" cm="1">
        <f t="array" ref="AF145">INDEX({"a","b","c","d"},MATCH(MIN(AB145:AE145),AB145:AE145,0))</f>
        <v>a</v>
      </c>
      <c r="AG145" s="5">
        <f t="shared" si="97"/>
        <v>1.634843177786111</v>
      </c>
      <c r="AH145" s="5">
        <f t="shared" si="98"/>
        <v>2.3453779193412827</v>
      </c>
      <c r="AI145" s="5">
        <f t="shared" si="99"/>
        <v>4.1152299227144189</v>
      </c>
      <c r="AJ145" s="5">
        <f t="shared" si="100"/>
        <v>4.486337280814209</v>
      </c>
      <c r="AK145" s="11" t="str" cm="1">
        <f t="array" ref="AK145">INDEX({"a","b","c","d"},MATCH(MIN(AG145:AJ145),AG145:AJ145,0))</f>
        <v>a</v>
      </c>
      <c r="AL145" s="5">
        <f t="shared" si="101"/>
        <v>1.8443716339092824</v>
      </c>
      <c r="AM145" s="5">
        <f t="shared" si="102"/>
        <v>2.0447396178115671</v>
      </c>
      <c r="AN145" s="5">
        <f t="shared" si="103"/>
        <v>4.1005929823090153</v>
      </c>
      <c r="AO145" s="5">
        <f t="shared" si="104"/>
        <v>4.486337280814209</v>
      </c>
      <c r="AP145" s="11" t="str" cm="1">
        <f t="array" ref="AP145">INDEX({"a","b","c","d"},MATCH(MIN(AL145:AO145),AL145:AO145,0))</f>
        <v>a</v>
      </c>
      <c r="AQ145" s="5">
        <f t="shared" si="105"/>
        <v>1.9580134800795437</v>
      </c>
      <c r="AR145" s="5">
        <f t="shared" si="106"/>
        <v>1.9481184502524469</v>
      </c>
      <c r="AS145" s="5">
        <f t="shared" si="107"/>
        <v>4.0752131373400324</v>
      </c>
      <c r="AT145" s="5">
        <f t="shared" si="108"/>
        <v>4.486337280814209</v>
      </c>
      <c r="AU145" s="11" t="str" cm="1">
        <f t="array" ref="AU145">INDEX({"a","b","c","d"},MATCH(MIN(AQ145:AT145),AQ145:AT145,0))</f>
        <v>b</v>
      </c>
      <c r="AV145" s="5">
        <f t="shared" si="109"/>
        <v>2.0211752052434</v>
      </c>
      <c r="AW145" s="5">
        <f t="shared" si="110"/>
        <v>1.8981666951177689</v>
      </c>
      <c r="AX145" s="5">
        <f t="shared" si="111"/>
        <v>4.0752131373400324</v>
      </c>
      <c r="AY145" s="5">
        <f t="shared" si="112"/>
        <v>4.486337280814209</v>
      </c>
      <c r="AZ145" s="11" t="str" cm="1">
        <f t="array" ref="AZ145">INDEX({"a","b","c","d"},MATCH(MIN(AV145:AY145),AV145:AY145,0))</f>
        <v>b</v>
      </c>
      <c r="BA145" s="5">
        <f t="shared" si="113"/>
        <v>2.0473663679152287</v>
      </c>
      <c r="BB145" s="5">
        <f t="shared" si="114"/>
        <v>1.8814545861106118</v>
      </c>
      <c r="BC145" s="5">
        <f t="shared" si="115"/>
        <v>4.0752131373400324</v>
      </c>
      <c r="BD145" s="5">
        <f t="shared" si="116"/>
        <v>4.486337280814209</v>
      </c>
      <c r="BE145" s="11" t="str" cm="1">
        <f t="array" ref="BE145">INDEX({"a","b","c","d"},MATCH(MIN(BA145:BD145),BA145:BD145,0))</f>
        <v>b</v>
      </c>
      <c r="BF145" s="5">
        <f t="shared" si="117"/>
        <v>2.0473663679152287</v>
      </c>
      <c r="BG145" s="5">
        <f t="shared" si="118"/>
        <v>1.8814545861106118</v>
      </c>
      <c r="BH145" s="5">
        <f t="shared" si="119"/>
        <v>4.0752131373400324</v>
      </c>
      <c r="BI145" s="5">
        <f t="shared" si="120"/>
        <v>4.486337280814209</v>
      </c>
      <c r="BJ145" s="11" t="str" cm="1">
        <f t="array" ref="BJ145">INDEX({"a","b","c","d"},MATCH(MIN(BF145:BI145),BF145:BI145,0))</f>
        <v>b</v>
      </c>
      <c r="BK145" s="5">
        <f t="shared" si="121"/>
        <v>2.0473663679152287</v>
      </c>
      <c r="BL145" s="5">
        <f t="shared" si="122"/>
        <v>1.8814545861106118</v>
      </c>
      <c r="BM145" s="5">
        <f t="shared" si="123"/>
        <v>4.0752131373400324</v>
      </c>
      <c r="BN145" s="5">
        <f t="shared" si="124"/>
        <v>4.486337280814209</v>
      </c>
      <c r="BO145" s="11" t="str" cm="1">
        <f t="array" ref="BO145">INDEX({"a","b","c","d"},MATCH(MIN(BK145:BN145),BK145:BN145,0))</f>
        <v>b</v>
      </c>
      <c r="BP145" s="5">
        <f t="shared" si="125"/>
        <v>2.0473663679152287</v>
      </c>
      <c r="BQ145" s="5">
        <f t="shared" si="126"/>
        <v>1.8814545861106118</v>
      </c>
      <c r="BR145" s="5">
        <f t="shared" si="127"/>
        <v>4.0752131373400324</v>
      </c>
      <c r="BS145" s="5">
        <f t="shared" si="128"/>
        <v>4.486337280814209</v>
      </c>
      <c r="BT145" s="11" t="str" cm="1">
        <f t="array" ref="BT145">INDEX({"a","b","c","d"},MATCH(MIN(BP145:BS145),BP145:BS145,0))</f>
        <v>b</v>
      </c>
      <c r="BU145" s="5">
        <f t="shared" si="129"/>
        <v>2.0473663679152287</v>
      </c>
      <c r="BV145" s="5">
        <f t="shared" si="130"/>
        <v>1.8814545861106118</v>
      </c>
      <c r="BW145" s="5">
        <f t="shared" si="131"/>
        <v>4.0752131373400324</v>
      </c>
      <c r="BX145" s="5">
        <f t="shared" si="132"/>
        <v>4.486337280814209</v>
      </c>
      <c r="BY145" s="11" t="str" cm="1">
        <f t="array" ref="BY145">INDEX({"a","b","c","d"},MATCH(MIN(BU145:BX145),BU145:BX145,0))</f>
        <v>b</v>
      </c>
      <c r="BZ145" s="5">
        <f t="shared" si="133"/>
        <v>2.0473663679152287</v>
      </c>
      <c r="CA145" s="5">
        <f t="shared" si="134"/>
        <v>1.8814545861106118</v>
      </c>
      <c r="CB145" s="5">
        <f t="shared" si="135"/>
        <v>4.0752131373400324</v>
      </c>
      <c r="CC145" s="5">
        <f t="shared" si="136"/>
        <v>4.486337280814209</v>
      </c>
      <c r="CD145" s="11" t="str" cm="1">
        <f t="array" ref="CD145">INDEX({"a","b","c","d"},MATCH(MIN(BZ145:CC145),BZ145:CC145,0))</f>
        <v>b</v>
      </c>
    </row>
    <row r="146" spans="1:82">
      <c r="A146" s="38" t="s">
        <v>80</v>
      </c>
      <c r="B146" s="27">
        <v>44</v>
      </c>
      <c r="C146" s="27">
        <v>2</v>
      </c>
      <c r="D146" s="27">
        <v>3</v>
      </c>
      <c r="E146" s="24">
        <f t="shared" si="143"/>
        <v>-0.76757206406557255</v>
      </c>
      <c r="F146" s="24">
        <f t="shared" si="144"/>
        <v>-0.79385299650740859</v>
      </c>
      <c r="G146" s="24">
        <f t="shared" si="145"/>
        <v>-0.83448247034210632</v>
      </c>
      <c r="H146" s="6"/>
      <c r="I146" s="6"/>
      <c r="J146" s="6"/>
      <c r="K146" s="6"/>
      <c r="L146" s="6"/>
      <c r="M146" s="5">
        <f t="shared" si="146"/>
        <v>3.1156934234189531</v>
      </c>
      <c r="N146" s="5">
        <f t="shared" si="147"/>
        <v>1.3840991463424648</v>
      </c>
      <c r="O146" s="5">
        <f t="shared" si="148"/>
        <v>1.2110115361642604</v>
      </c>
      <c r="P146" s="5">
        <f t="shared" si="149"/>
        <v>0.35201617161114135</v>
      </c>
      <c r="Q146" s="11" t="str" cm="1">
        <f t="array" ref="Q146">INDEX({"a","b","c","d"},MATCH(MIN(M146:P146),M146:P146,0))</f>
        <v>d</v>
      </c>
      <c r="R146" s="5">
        <f t="shared" si="85"/>
        <v>3.444541193047777</v>
      </c>
      <c r="S146" s="5">
        <f t="shared" si="86"/>
        <v>1.8152457702445601</v>
      </c>
      <c r="T146" s="5">
        <f t="shared" si="87"/>
        <v>1.1704452728662946</v>
      </c>
      <c r="U146" s="5">
        <f t="shared" si="88"/>
        <v>4.6980387415731531E-2</v>
      </c>
      <c r="V146" s="11" t="str" cm="1">
        <f t="array" ref="V146">INDEX({"a","b","c","d"},MATCH(MIN(R146:U146),R146:U146,0))</f>
        <v>d</v>
      </c>
      <c r="W146" s="5">
        <f t="shared" si="89"/>
        <v>3.3402071096897803</v>
      </c>
      <c r="X146" s="5">
        <f t="shared" si="90"/>
        <v>1.8582622676285452</v>
      </c>
      <c r="Y146" s="5">
        <f t="shared" si="91"/>
        <v>1.6406067015419521</v>
      </c>
      <c r="Z146" s="5">
        <f t="shared" si="92"/>
        <v>4.1193272631370861E-2</v>
      </c>
      <c r="AA146" s="11" t="str" cm="1">
        <f t="array" ref="AA146">INDEX({"a","b","c","d"},MATCH(MIN(W146:Z146),W146:Z146,0))</f>
        <v>d</v>
      </c>
      <c r="AB146" s="5">
        <f t="shared" si="93"/>
        <v>3.2456777229153837</v>
      </c>
      <c r="AC146" s="5">
        <f t="shared" si="94"/>
        <v>1.6615383142345743</v>
      </c>
      <c r="AD146" s="5">
        <f t="shared" si="95"/>
        <v>2.0518859945091883</v>
      </c>
      <c r="AE146" s="5">
        <f t="shared" si="96"/>
        <v>3.0674501778238255E-2</v>
      </c>
      <c r="AF146" s="11" t="str" cm="1">
        <f t="array" ref="AF146">INDEX({"a","b","c","d"},MATCH(MIN(AB146:AE146),AB146:AE146,0))</f>
        <v>d</v>
      </c>
      <c r="AG146" s="5">
        <f t="shared" si="97"/>
        <v>3.4709273399456406</v>
      </c>
      <c r="AH146" s="5">
        <f t="shared" si="98"/>
        <v>2.1630857273804485</v>
      </c>
      <c r="AI146" s="5">
        <f t="shared" si="99"/>
        <v>2.0236462821713466</v>
      </c>
      <c r="AJ146" s="5">
        <f t="shared" si="100"/>
        <v>3.0674501778238255E-2</v>
      </c>
      <c r="AK146" s="11" t="str" cm="1">
        <f t="array" ref="AK146">INDEX({"a","b","c","d"},MATCH(MIN(AG146:AJ146),AG146:AJ146,0))</f>
        <v>d</v>
      </c>
      <c r="AL146" s="5">
        <f t="shared" si="101"/>
        <v>3.8084142896895776</v>
      </c>
      <c r="AM146" s="5">
        <f t="shared" si="102"/>
        <v>2.4472955554822047</v>
      </c>
      <c r="AN146" s="5">
        <f t="shared" si="103"/>
        <v>2.0023746334389454</v>
      </c>
      <c r="AO146" s="5">
        <f t="shared" si="104"/>
        <v>3.0674501778238255E-2</v>
      </c>
      <c r="AP146" s="11" t="str" cm="1">
        <f t="array" ref="AP146">INDEX({"a","b","c","d"},MATCH(MIN(AL146:AO146),AL146:AO146,0))</f>
        <v>d</v>
      </c>
      <c r="AQ146" s="5">
        <f t="shared" si="105"/>
        <v>3.9559551454891295</v>
      </c>
      <c r="AR146" s="5">
        <f t="shared" si="106"/>
        <v>2.5426150956394546</v>
      </c>
      <c r="AS146" s="5">
        <f t="shared" si="107"/>
        <v>1.9832817386154462</v>
      </c>
      <c r="AT146" s="5">
        <f t="shared" si="108"/>
        <v>3.0674501778238255E-2</v>
      </c>
      <c r="AU146" s="11" t="str" cm="1">
        <f t="array" ref="AU146">INDEX({"a","b","c","d"},MATCH(MIN(AQ146:AT146),AQ146:AT146,0))</f>
        <v>d</v>
      </c>
      <c r="AV146" s="5">
        <f t="shared" si="109"/>
        <v>3.954266824380908</v>
      </c>
      <c r="AW146" s="5">
        <f t="shared" si="110"/>
        <v>2.5918466766755586</v>
      </c>
      <c r="AX146" s="5">
        <f t="shared" si="111"/>
        <v>1.9832817386154462</v>
      </c>
      <c r="AY146" s="5">
        <f t="shared" si="112"/>
        <v>3.0674501778238255E-2</v>
      </c>
      <c r="AZ146" s="11" t="str" cm="1">
        <f t="array" ref="AZ146">INDEX({"a","b","c","d"},MATCH(MIN(AV146:AY146),AV146:AY146,0))</f>
        <v>d</v>
      </c>
      <c r="BA146" s="5">
        <f t="shared" si="113"/>
        <v>3.9764272156493594</v>
      </c>
      <c r="BB146" s="5">
        <f t="shared" si="114"/>
        <v>2.6102728360905862</v>
      </c>
      <c r="BC146" s="5">
        <f t="shared" si="115"/>
        <v>1.9832817386154462</v>
      </c>
      <c r="BD146" s="5">
        <f t="shared" si="116"/>
        <v>3.0674501778238255E-2</v>
      </c>
      <c r="BE146" s="11" t="str" cm="1">
        <f t="array" ref="BE146">INDEX({"a","b","c","d"},MATCH(MIN(BA146:BD146),BA146:BD146,0))</f>
        <v>d</v>
      </c>
      <c r="BF146" s="5">
        <f t="shared" si="117"/>
        <v>3.9764272156493594</v>
      </c>
      <c r="BG146" s="5">
        <f t="shared" si="118"/>
        <v>2.6102728360905862</v>
      </c>
      <c r="BH146" s="5">
        <f t="shared" si="119"/>
        <v>1.9832817386154462</v>
      </c>
      <c r="BI146" s="5">
        <f t="shared" si="120"/>
        <v>3.0674501778238255E-2</v>
      </c>
      <c r="BJ146" s="11" t="str" cm="1">
        <f t="array" ref="BJ146">INDEX({"a","b","c","d"},MATCH(MIN(BF146:BI146),BF146:BI146,0))</f>
        <v>d</v>
      </c>
      <c r="BK146" s="5">
        <f t="shared" si="121"/>
        <v>3.9764272156493594</v>
      </c>
      <c r="BL146" s="5">
        <f t="shared" si="122"/>
        <v>2.6102728360905862</v>
      </c>
      <c r="BM146" s="5">
        <f t="shared" si="123"/>
        <v>1.9832817386154462</v>
      </c>
      <c r="BN146" s="5">
        <f t="shared" si="124"/>
        <v>3.0674501778238255E-2</v>
      </c>
      <c r="BO146" s="11" t="str" cm="1">
        <f t="array" ref="BO146">INDEX({"a","b","c","d"},MATCH(MIN(BK146:BN146),BK146:BN146,0))</f>
        <v>d</v>
      </c>
      <c r="BP146" s="5">
        <f t="shared" si="125"/>
        <v>3.9764272156493594</v>
      </c>
      <c r="BQ146" s="5">
        <f t="shared" si="126"/>
        <v>2.6102728360905862</v>
      </c>
      <c r="BR146" s="5">
        <f t="shared" si="127"/>
        <v>1.9832817386154462</v>
      </c>
      <c r="BS146" s="5">
        <f t="shared" si="128"/>
        <v>3.0674501778238255E-2</v>
      </c>
      <c r="BT146" s="11" t="str" cm="1">
        <f t="array" ref="BT146">INDEX({"a","b","c","d"},MATCH(MIN(BP146:BS146),BP146:BS146,0))</f>
        <v>d</v>
      </c>
      <c r="BU146" s="5">
        <f t="shared" si="129"/>
        <v>3.9764272156493594</v>
      </c>
      <c r="BV146" s="5">
        <f t="shared" si="130"/>
        <v>2.6102728360905862</v>
      </c>
      <c r="BW146" s="5">
        <f t="shared" si="131"/>
        <v>1.9832817386154462</v>
      </c>
      <c r="BX146" s="5">
        <f t="shared" si="132"/>
        <v>3.0674501778238255E-2</v>
      </c>
      <c r="BY146" s="11" t="str" cm="1">
        <f t="array" ref="BY146">INDEX({"a","b","c","d"},MATCH(MIN(BU146:BX146),BU146:BX146,0))</f>
        <v>d</v>
      </c>
      <c r="BZ146" s="5">
        <f t="shared" si="133"/>
        <v>3.9764272156493594</v>
      </c>
      <c r="CA146" s="5">
        <f t="shared" si="134"/>
        <v>2.6102728360905862</v>
      </c>
      <c r="CB146" s="5">
        <f t="shared" si="135"/>
        <v>1.9832817386154462</v>
      </c>
      <c r="CC146" s="5">
        <f t="shared" si="136"/>
        <v>3.0674501778238255E-2</v>
      </c>
      <c r="CD146" s="11" t="str" cm="1">
        <f t="array" ref="CD146">INDEX({"a","b","c","d"},MATCH(MIN(BZ146:CC146),BZ146:CC146,0))</f>
        <v>d</v>
      </c>
    </row>
    <row r="147" spans="1:82">
      <c r="A147" s="38" t="s">
        <v>79</v>
      </c>
      <c r="B147" s="27">
        <v>110</v>
      </c>
      <c r="C147" s="27">
        <v>9.1</v>
      </c>
      <c r="D147" s="27">
        <v>5</v>
      </c>
      <c r="E147" s="24">
        <f t="shared" si="143"/>
        <v>-5.8845759808048972E-2</v>
      </c>
      <c r="F147" s="24">
        <f t="shared" si="144"/>
        <v>1.5170761856174815</v>
      </c>
      <c r="G147" s="24">
        <f t="shared" si="145"/>
        <v>-0.43425106969841021</v>
      </c>
      <c r="H147" s="6"/>
      <c r="I147" s="6"/>
      <c r="J147" s="6"/>
      <c r="K147" s="6"/>
      <c r="L147" s="6"/>
      <c r="M147" s="5">
        <f t="shared" si="146"/>
        <v>1.8562322741853301</v>
      </c>
      <c r="N147" s="5">
        <f t="shared" si="147"/>
        <v>1.579100050012439</v>
      </c>
      <c r="O147" s="5">
        <f t="shared" si="148"/>
        <v>1.651772635434881</v>
      </c>
      <c r="P147" s="5">
        <f t="shared" si="149"/>
        <v>2.7461820187619268</v>
      </c>
      <c r="Q147" s="11" t="str" cm="1">
        <f t="array" ref="Q147">INDEX({"a","b","c","d"},MATCH(MIN(M147:P147),M147:P147,0))</f>
        <v>b</v>
      </c>
      <c r="R147" s="5">
        <f t="shared" ref="R147:R202" si="150">SQRT(($E147-M$203)^2+($F147-M$204)^2+($G147-M$205)^2)</f>
        <v>2.4416060635825869</v>
      </c>
      <c r="S147" s="5">
        <f t="shared" ref="S147:S202" si="151">SQRT(($E147-N$203)^2+($F147-N$204)^2+($G147-N$205)^2)</f>
        <v>1.1498173891679013</v>
      </c>
      <c r="T147" s="5">
        <f t="shared" ref="T147:T210" si="152">SQRT(($E147-O$203)^2+($F147-O$204)^2+($G147-O$205)^2)</f>
        <v>1.318243882579653</v>
      </c>
      <c r="U147" s="5">
        <f t="shared" ref="U147:U202" si="153">SQRT(($E147-P$203)^2+($F147-P$204)^2+($G147-P$205)^2)</f>
        <v>2.4846479099476948</v>
      </c>
      <c r="V147" s="11" t="str" cm="1">
        <f t="array" ref="V147">INDEX({"a","b","c","d"},MATCH(MIN(R147:U147),R147:U147,0))</f>
        <v>b</v>
      </c>
      <c r="W147" s="5">
        <f t="shared" ref="W147:W202" si="154">SQRT(($E147-R$203)^2+($F147-R$204)^2+($G147-R$205)^2)</f>
        <v>2.4954565618639131</v>
      </c>
      <c r="X147" s="5">
        <f t="shared" ref="X147:X202" si="155">SQRT(($E147-S$203)^2+($F147-S$204)^2+($G147-S$205)^2)</f>
        <v>1.0833495414063379</v>
      </c>
      <c r="Y147" s="5">
        <f t="shared" ref="Y147:Y210" si="156">SQRT(($E147-T$203)^2+($F147-T$204)^2+($G147-T$205)^2)</f>
        <v>0.86043083248221808</v>
      </c>
      <c r="Z147" s="5">
        <f t="shared" ref="Z147:Z202" si="157">SQRT(($E147-U$203)^2+($F147-U$204)^2+($G147-U$205)^2)</f>
        <v>2.4821343130158584</v>
      </c>
      <c r="AA147" s="11" t="str" cm="1">
        <f t="array" ref="AA147">INDEX({"a","b","c","d"},MATCH(MIN(W147:Z147),W147:Z147,0))</f>
        <v>c</v>
      </c>
      <c r="AB147" s="5">
        <f t="shared" ref="AB147:AB202" si="158">SQRT(($E147-W$203)^2+($F147-W$204)^2+($G147-W$205)^2)</f>
        <v>2.4786454726225138</v>
      </c>
      <c r="AC147" s="5">
        <f t="shared" ref="AC147:AC202" si="159">SQRT(($E147-X$203)^2+($F147-X$204)^2+($G147-X$205)^2)</f>
        <v>1.9198370108343299</v>
      </c>
      <c r="AD147" s="5">
        <f t="shared" ref="AD147:AD210" si="160">SQRT(($E147-Y$203)^2+($F147-Y$204)^2+($G147-Y$205)^2)</f>
        <v>0.48126231872472408</v>
      </c>
      <c r="AE147" s="5">
        <f t="shared" ref="AE147:AE202" si="161">SQRT(($E147-Z$203)^2+($F147-Z$204)^2+($G147-Z$205)^2)</f>
        <v>2.4616991315421659</v>
      </c>
      <c r="AF147" s="11" t="str" cm="1">
        <f t="array" ref="AF147">INDEX({"a","b","c","d"},MATCH(MIN(AB147:AE147),AB147:AE147,0))</f>
        <v>c</v>
      </c>
      <c r="AG147" s="5">
        <f t="shared" ref="AG147:AG202" si="162">SQRT(($E147-AB$203)^2+($F147-AB$204)^2+($G147-AB$205)^2)</f>
        <v>2.4950849022001034</v>
      </c>
      <c r="AH147" s="5">
        <f t="shared" ref="AH147:AH202" si="163">SQRT(($E147-AC$203)^2+($F147-AC$204)^2+($G147-AC$205)^2)</f>
        <v>2.5015487449626748</v>
      </c>
      <c r="AI147" s="5">
        <f t="shared" ref="AI147:AI210" si="164">SQRT(($E147-AD$203)^2+($F147-AD$204)^2+($G147-AD$205)^2)</f>
        <v>0.49846061922658186</v>
      </c>
      <c r="AJ147" s="5">
        <f t="shared" ref="AJ147:AJ202" si="165">SQRT(($E147-AE$203)^2+($F147-AE$204)^2+($G147-AE$205)^2)</f>
        <v>2.4616991315421659</v>
      </c>
      <c r="AK147" s="11" t="str" cm="1">
        <f t="array" ref="AK147">INDEX({"a","b","c","d"},MATCH(MIN(AG147:AJ147),AG147:AJ147,0))</f>
        <v>c</v>
      </c>
      <c r="AL147" s="5">
        <f t="shared" ref="AL147:AL202" si="166">SQRT(($E147-AG$203)^2+($F147-AG$204)^2+($G147-AG$205)^2)</f>
        <v>2.5236424787503591</v>
      </c>
      <c r="AM147" s="5">
        <f t="shared" ref="AM147:AM202" si="167">SQRT(($E147-AH$203)^2+($F147-AH$204)^2+($G147-AH$205)^2)</f>
        <v>2.6600827526710047</v>
      </c>
      <c r="AN147" s="5">
        <f t="shared" ref="AN147:AN210" si="168">SQRT(($E147-AI$203)^2+($F147-AI$204)^2+($G147-AI$205)^2)</f>
        <v>0.51358528998677477</v>
      </c>
      <c r="AO147" s="5">
        <f t="shared" ref="AO147:AO202" si="169">SQRT(($E147-AJ$203)^2+($F147-AJ$204)^2+($G147-AJ$205)^2)</f>
        <v>2.4616991315421659</v>
      </c>
      <c r="AP147" s="11" t="str" cm="1">
        <f t="array" ref="AP147">INDEX({"a","b","c","d"},MATCH(MIN(AL147:AO147),AL147:AO147,0))</f>
        <v>c</v>
      </c>
      <c r="AQ147" s="5">
        <f t="shared" ref="AQ147:AQ202" si="170">SQRT(($E147-AL$203)^2+($F147-AL$204)^2+($G147-AL$205)^2)</f>
        <v>2.5608575695899054</v>
      </c>
      <c r="AR147" s="5">
        <f t="shared" ref="AR147:AR202" si="171">SQRT(($E147-AM$203)^2+($F147-AM$204)^2+($G147-AM$205)^2)</f>
        <v>2.6792278318432134</v>
      </c>
      <c r="AS147" s="5">
        <f t="shared" ref="AS147:AS210" si="172">SQRT(($E147-AN$203)^2+($F147-AN$204)^2+($G147-AN$205)^2)</f>
        <v>0.52092557349366753</v>
      </c>
      <c r="AT147" s="5">
        <f t="shared" ref="AT147:AT202" si="173">SQRT(($E147-AO$203)^2+($F147-AO$204)^2+($G147-AO$205)^2)</f>
        <v>2.4616991315421659</v>
      </c>
      <c r="AU147" s="11" t="str" cm="1">
        <f t="array" ref="AU147">INDEX({"a","b","c","d"},MATCH(MIN(AQ147:AT147),AQ147:AT147,0))</f>
        <v>c</v>
      </c>
      <c r="AV147" s="5">
        <f t="shared" ref="AV147:AV202" si="174">SQRT(($E147-AQ$203)^2+($F147-AQ$204)^2+($G147-AQ$205)^2)</f>
        <v>2.5216968014591008</v>
      </c>
      <c r="AW147" s="5">
        <f t="shared" ref="AW147:AW202" si="175">SQRT(($E147-AR$203)^2+($F147-AR$204)^2+($G147-AR$205)^2)</f>
        <v>2.7068844443439022</v>
      </c>
      <c r="AX147" s="5">
        <f t="shared" ref="AX147:AX210" si="176">SQRT(($E147-AS$203)^2+($F147-AS$204)^2+($G147-AS$205)^2)</f>
        <v>0.52092557349366753</v>
      </c>
      <c r="AY147" s="5">
        <f t="shared" ref="AY147:AY202" si="177">SQRT(($E147-AT$203)^2+($F147-AT$204)^2+($G147-AT$205)^2)</f>
        <v>2.4616991315421659</v>
      </c>
      <c r="AZ147" s="11" t="str" cm="1">
        <f t="array" ref="AZ147">INDEX({"a","b","c","d"},MATCH(MIN(AV147:AY147),AV147:AY147,0))</f>
        <v>c</v>
      </c>
      <c r="BA147" s="5">
        <f t="shared" ref="BA147:BA202" si="178">SQRT(($E147-AV$203)^2+($F147-AV$204)^2+($G147-AV$205)^2)</f>
        <v>2.5237078825887473</v>
      </c>
      <c r="BB147" s="5">
        <f t="shared" ref="BB147:BB202" si="179">SQRT(($E147-AW$203)^2+($F147-AW$204)^2+($G147-AW$205)^2)</f>
        <v>2.7018712521297181</v>
      </c>
      <c r="BC147" s="5">
        <f t="shared" ref="BC147:BC210" si="180">SQRT(($E147-AX$203)^2+($F147-AX$204)^2+($G147-AX$205)^2)</f>
        <v>0.52092557349366753</v>
      </c>
      <c r="BD147" s="5">
        <f t="shared" ref="BD147:BD202" si="181">SQRT(($E147-AY$203)^2+($F147-AY$204)^2+($G147-AY$205)^2)</f>
        <v>2.4616991315421659</v>
      </c>
      <c r="BE147" s="11" t="str" cm="1">
        <f t="array" ref="BE147">INDEX({"a","b","c","d"},MATCH(MIN(BA147:BD147),BA147:BD147,0))</f>
        <v>c</v>
      </c>
      <c r="BF147" s="5">
        <f t="shared" ref="BF147:BF202" si="182">SQRT(($E147-BA$203)^2+($F147-BA$204)^2+($G147-BA$205)^2)</f>
        <v>2.5237078825887473</v>
      </c>
      <c r="BG147" s="5">
        <f t="shared" ref="BG147:BG202" si="183">SQRT(($E147-BB$203)^2+($F147-BB$204)^2+($G147-BB$205)^2)</f>
        <v>2.7018712521297181</v>
      </c>
      <c r="BH147" s="5">
        <f t="shared" ref="BH147:BH210" si="184">SQRT(($E147-BC$203)^2+($F147-BC$204)^2+($G147-BC$205)^2)</f>
        <v>0.52092557349366753</v>
      </c>
      <c r="BI147" s="5">
        <f t="shared" ref="BI147:BI202" si="185">SQRT(($E147-BD$203)^2+($F147-BD$204)^2+($G147-BD$205)^2)</f>
        <v>2.4616991315421659</v>
      </c>
      <c r="BJ147" s="11" t="str" cm="1">
        <f t="array" ref="BJ147">INDEX({"a","b","c","d"},MATCH(MIN(BF147:BI147),BF147:BI147,0))</f>
        <v>c</v>
      </c>
      <c r="BK147" s="5">
        <f t="shared" ref="BK147:BK202" si="186">SQRT(($E147-BF$203)^2+($F147-BF$204)^2+($G147-BF$205)^2)</f>
        <v>2.5237078825887473</v>
      </c>
      <c r="BL147" s="5">
        <f t="shared" ref="BL147:BL202" si="187">SQRT(($E147-BG$203)^2+($F147-BG$204)^2+($G147-BG$205)^2)</f>
        <v>2.7018712521297181</v>
      </c>
      <c r="BM147" s="5">
        <f t="shared" ref="BM147:BM210" si="188">SQRT(($E147-BH$203)^2+($F147-BH$204)^2+($G147-BH$205)^2)</f>
        <v>0.52092557349366753</v>
      </c>
      <c r="BN147" s="5">
        <f t="shared" ref="BN147:BN202" si="189">SQRT(($E147-BI$203)^2+($F147-BI$204)^2+($G147-BI$205)^2)</f>
        <v>2.4616991315421659</v>
      </c>
      <c r="BO147" s="11" t="str" cm="1">
        <f t="array" ref="BO147">INDEX({"a","b","c","d"},MATCH(MIN(BK147:BN147),BK147:BN147,0))</f>
        <v>c</v>
      </c>
      <c r="BP147" s="5">
        <f t="shared" ref="BP147:BP202" si="190">SQRT(($E147-BK$203)^2+($F147-BK$204)^2+($G147-BK$205)^2)</f>
        <v>2.5237078825887473</v>
      </c>
      <c r="BQ147" s="5">
        <f t="shared" ref="BQ147:BQ202" si="191">SQRT(($E147-BL$203)^2+($F147-BL$204)^2+($G147-BL$205)^2)</f>
        <v>2.7018712521297181</v>
      </c>
      <c r="BR147" s="5">
        <f t="shared" ref="BR147:BR210" si="192">SQRT(($E147-BM$203)^2+($F147-BM$204)^2+($G147-BM$205)^2)</f>
        <v>0.52092557349366753</v>
      </c>
      <c r="BS147" s="5">
        <f t="shared" ref="BS147:BS202" si="193">SQRT(($E147-BN$203)^2+($F147-BN$204)^2+($G147-BN$205)^2)</f>
        <v>2.4616991315421659</v>
      </c>
      <c r="BT147" s="11" t="str" cm="1">
        <f t="array" ref="BT147">INDEX({"a","b","c","d"},MATCH(MIN(BP147:BS147),BP147:BS147,0))</f>
        <v>c</v>
      </c>
      <c r="BU147" s="5">
        <f t="shared" ref="BU147:BU202" si="194">SQRT(($E147-BP$203)^2+($F147-BP$204)^2+($G147-BP$205)^2)</f>
        <v>2.5237078825887473</v>
      </c>
      <c r="BV147" s="5">
        <f t="shared" ref="BV147:BV202" si="195">SQRT(($E147-BQ$203)^2+($F147-BQ$204)^2+($G147-BQ$205)^2)</f>
        <v>2.7018712521297181</v>
      </c>
      <c r="BW147" s="5">
        <f t="shared" ref="BW147:BW210" si="196">SQRT(($E147-BR$203)^2+($F147-BR$204)^2+($G147-BR$205)^2)</f>
        <v>0.52092557349366753</v>
      </c>
      <c r="BX147" s="5">
        <f t="shared" ref="BX147:BX202" si="197">SQRT(($E147-BS$203)^2+($F147-BS$204)^2+($G147-BS$205)^2)</f>
        <v>2.4616991315421659</v>
      </c>
      <c r="BY147" s="11" t="str" cm="1">
        <f t="array" ref="BY147">INDEX({"a","b","c","d"},MATCH(MIN(BU147:BX147),BU147:BX147,0))</f>
        <v>c</v>
      </c>
      <c r="BZ147" s="5">
        <f t="shared" ref="BZ147:BZ202" si="198">SQRT(($E147-BU$203)^2+($F147-BU$204)^2+($G147-BU$205)^2)</f>
        <v>2.5237078825887473</v>
      </c>
      <c r="CA147" s="5">
        <f t="shared" ref="CA147:CA202" si="199">SQRT(($E147-BV$203)^2+($F147-BV$204)^2+($G147-BV$205)^2)</f>
        <v>2.7018712521297181</v>
      </c>
      <c r="CB147" s="5">
        <f t="shared" ref="CB147:CB210" si="200">SQRT(($E147-BW$203)^2+($F147-BW$204)^2+($G147-BW$205)^2)</f>
        <v>0.52092557349366753</v>
      </c>
      <c r="CC147" s="5">
        <f t="shared" ref="CC147:CC202" si="201">SQRT(($E147-BX$203)^2+($F147-BX$204)^2+($G147-BX$205)^2)</f>
        <v>2.4616991315421659</v>
      </c>
      <c r="CD147" s="11" t="str" cm="1">
        <f t="array" ref="CD147">INDEX({"a","b","c","d"},MATCH(MIN(BZ147:CC147),BZ147:CC147,0))</f>
        <v>c</v>
      </c>
    </row>
    <row r="148" spans="1:82">
      <c r="A148" s="38" t="s">
        <v>78</v>
      </c>
      <c r="B148" s="27">
        <v>16</v>
      </c>
      <c r="C148" s="27">
        <v>1.3</v>
      </c>
      <c r="D148" s="27">
        <v>4</v>
      </c>
      <c r="E148" s="24">
        <f t="shared" si="143"/>
        <v>-1.0682438295081584</v>
      </c>
      <c r="F148" s="24">
        <f t="shared" si="144"/>
        <v>-1.0216910848859189</v>
      </c>
      <c r="G148" s="24">
        <f t="shared" si="145"/>
        <v>-0.63436677002025821</v>
      </c>
      <c r="H148" s="6"/>
      <c r="I148" s="6"/>
      <c r="J148" s="6"/>
      <c r="K148" s="6"/>
      <c r="L148" s="6"/>
      <c r="M148" s="5">
        <f t="shared" si="146"/>
        <v>3.3220508906325064</v>
      </c>
      <c r="N148" s="5">
        <f t="shared" si="147"/>
        <v>1.6085455390269672</v>
      </c>
      <c r="O148" s="5">
        <f t="shared" si="148"/>
        <v>1.4396382928502178</v>
      </c>
      <c r="P148" s="5">
        <f t="shared" si="149"/>
        <v>0.37257936375339618</v>
      </c>
      <c r="Q148" s="11" t="str" cm="1">
        <f t="array" ref="Q148">INDEX({"a","b","c","d"},MATCH(MIN(M148:P148),M148:P148,0))</f>
        <v>d</v>
      </c>
      <c r="R148" s="5">
        <f t="shared" si="150"/>
        <v>3.6324705549792182</v>
      </c>
      <c r="S148" s="5">
        <f t="shared" si="151"/>
        <v>2.0380961174494718</v>
      </c>
      <c r="T148" s="5">
        <f t="shared" si="152"/>
        <v>1.4262006250601507</v>
      </c>
      <c r="U148" s="5">
        <f t="shared" si="153"/>
        <v>0.39243082079183506</v>
      </c>
      <c r="V148" s="11" t="str" cm="1">
        <f t="array" ref="V148">INDEX({"a","b","c","d"},MATCH(MIN(R148:U148),R148:U148,0))</f>
        <v>d</v>
      </c>
      <c r="W148" s="5">
        <f t="shared" si="154"/>
        <v>3.5146850463564463</v>
      </c>
      <c r="X148" s="5">
        <f t="shared" si="155"/>
        <v>2.0889199742746185</v>
      </c>
      <c r="Y148" s="5">
        <f t="shared" si="156"/>
        <v>1.8992777845893054</v>
      </c>
      <c r="Z148" s="5">
        <f t="shared" si="157"/>
        <v>0.39245145712604773</v>
      </c>
      <c r="AA148" s="11" t="str" cm="1">
        <f t="array" ref="AA148">INDEX({"a","b","c","d"},MATCH(MIN(W148:Z148),W148:Z148,0))</f>
        <v>d</v>
      </c>
      <c r="AB148" s="5">
        <f t="shared" si="158"/>
        <v>3.4144973733436546</v>
      </c>
      <c r="AC148" s="5">
        <f t="shared" si="159"/>
        <v>1.8338531319721658</v>
      </c>
      <c r="AD148" s="5">
        <f t="shared" si="160"/>
        <v>2.3108442071337931</v>
      </c>
      <c r="AE148" s="5">
        <f t="shared" si="161"/>
        <v>0.39927210682002801</v>
      </c>
      <c r="AF148" s="11" t="str" cm="1">
        <f t="array" ref="AF148">INDEX({"a","b","c","d"},MATCH(MIN(AB148:AE148),AB148:AE148,0))</f>
        <v>d</v>
      </c>
      <c r="AG148" s="5">
        <f t="shared" si="162"/>
        <v>3.6570277907189861</v>
      </c>
      <c r="AH148" s="5">
        <f t="shared" si="163"/>
        <v>2.2496410376622467</v>
      </c>
      <c r="AI148" s="5">
        <f t="shared" si="164"/>
        <v>2.2832229845555787</v>
      </c>
      <c r="AJ148" s="5">
        <f t="shared" si="165"/>
        <v>0.39927210682002801</v>
      </c>
      <c r="AK148" s="11" t="str" cm="1">
        <f t="array" ref="AK148">INDEX({"a","b","c","d"},MATCH(MIN(AG148:AJ148),AG148:AJ148,0))</f>
        <v>d</v>
      </c>
      <c r="AL148" s="5">
        <f t="shared" si="166"/>
        <v>4.0115253186355533</v>
      </c>
      <c r="AM148" s="5">
        <f t="shared" si="167"/>
        <v>2.5425778527654215</v>
      </c>
      <c r="AN148" s="5">
        <f t="shared" si="168"/>
        <v>2.2623560709697697</v>
      </c>
      <c r="AO148" s="5">
        <f t="shared" si="169"/>
        <v>0.39927210682002801</v>
      </c>
      <c r="AP148" s="11" t="str" cm="1">
        <f t="array" ref="AP148">INDEX({"a","b","c","d"},MATCH(MIN(AL148:AO148),AL148:AO148,0))</f>
        <v>d</v>
      </c>
      <c r="AQ148" s="5">
        <f t="shared" si="170"/>
        <v>4.1646462157059627</v>
      </c>
      <c r="AR148" s="5">
        <f t="shared" si="171"/>
        <v>2.6420656021665185</v>
      </c>
      <c r="AS148" s="5">
        <f t="shared" si="172"/>
        <v>2.2454764058006669</v>
      </c>
      <c r="AT148" s="5">
        <f t="shared" si="173"/>
        <v>0.39927210682002801</v>
      </c>
      <c r="AU148" s="11" t="str" cm="1">
        <f t="array" ref="AU148">INDEX({"a","b","c","d"},MATCH(MIN(AQ148:AT148),AQ148:AT148,0))</f>
        <v>d</v>
      </c>
      <c r="AV148" s="5">
        <f t="shared" si="174"/>
        <v>4.1657662386056282</v>
      </c>
      <c r="AW148" s="5">
        <f t="shared" si="175"/>
        <v>2.6917446423192466</v>
      </c>
      <c r="AX148" s="5">
        <f t="shared" si="176"/>
        <v>2.2454764058006669</v>
      </c>
      <c r="AY148" s="5">
        <f t="shared" si="177"/>
        <v>0.39927210682002801</v>
      </c>
      <c r="AZ148" s="11" t="str" cm="1">
        <f t="array" ref="AZ148">INDEX({"a","b","c","d"},MATCH(MIN(AV148:AY148),AV148:AY148,0))</f>
        <v>d</v>
      </c>
      <c r="BA148" s="5">
        <f t="shared" si="178"/>
        <v>4.1903782096763971</v>
      </c>
      <c r="BB148" s="5">
        <f t="shared" si="179"/>
        <v>2.7108389718588346</v>
      </c>
      <c r="BC148" s="5">
        <f t="shared" si="180"/>
        <v>2.2454764058006669</v>
      </c>
      <c r="BD148" s="5">
        <f t="shared" si="181"/>
        <v>0.39927210682002801</v>
      </c>
      <c r="BE148" s="11" t="str" cm="1">
        <f t="array" ref="BE148">INDEX({"a","b","c","d"},MATCH(MIN(BA148:BD148),BA148:BD148,0))</f>
        <v>d</v>
      </c>
      <c r="BF148" s="5">
        <f t="shared" si="182"/>
        <v>4.1903782096763971</v>
      </c>
      <c r="BG148" s="5">
        <f t="shared" si="183"/>
        <v>2.7108389718588346</v>
      </c>
      <c r="BH148" s="5">
        <f t="shared" si="184"/>
        <v>2.2454764058006669</v>
      </c>
      <c r="BI148" s="5">
        <f t="shared" si="185"/>
        <v>0.39927210682002801</v>
      </c>
      <c r="BJ148" s="11" t="str" cm="1">
        <f t="array" ref="BJ148">INDEX({"a","b","c","d"},MATCH(MIN(BF148:BI148),BF148:BI148,0))</f>
        <v>d</v>
      </c>
      <c r="BK148" s="5">
        <f t="shared" si="186"/>
        <v>4.1903782096763971</v>
      </c>
      <c r="BL148" s="5">
        <f t="shared" si="187"/>
        <v>2.7108389718588346</v>
      </c>
      <c r="BM148" s="5">
        <f t="shared" si="188"/>
        <v>2.2454764058006669</v>
      </c>
      <c r="BN148" s="5">
        <f t="shared" si="189"/>
        <v>0.39927210682002801</v>
      </c>
      <c r="BO148" s="11" t="str" cm="1">
        <f t="array" ref="BO148">INDEX({"a","b","c","d"},MATCH(MIN(BK148:BN148),BK148:BN148,0))</f>
        <v>d</v>
      </c>
      <c r="BP148" s="5">
        <f t="shared" si="190"/>
        <v>4.1903782096763971</v>
      </c>
      <c r="BQ148" s="5">
        <f t="shared" si="191"/>
        <v>2.7108389718588346</v>
      </c>
      <c r="BR148" s="5">
        <f t="shared" si="192"/>
        <v>2.2454764058006669</v>
      </c>
      <c r="BS148" s="5">
        <f t="shared" si="193"/>
        <v>0.39927210682002801</v>
      </c>
      <c r="BT148" s="11" t="str" cm="1">
        <f t="array" ref="BT148">INDEX({"a","b","c","d"},MATCH(MIN(BP148:BS148),BP148:BS148,0))</f>
        <v>d</v>
      </c>
      <c r="BU148" s="5">
        <f t="shared" si="194"/>
        <v>4.1903782096763971</v>
      </c>
      <c r="BV148" s="5">
        <f t="shared" si="195"/>
        <v>2.7108389718588346</v>
      </c>
      <c r="BW148" s="5">
        <f t="shared" si="196"/>
        <v>2.2454764058006669</v>
      </c>
      <c r="BX148" s="5">
        <f t="shared" si="197"/>
        <v>0.39927210682002801</v>
      </c>
      <c r="BY148" s="11" t="str" cm="1">
        <f t="array" ref="BY148">INDEX({"a","b","c","d"},MATCH(MIN(BU148:BX148),BU148:BX148,0))</f>
        <v>d</v>
      </c>
      <c r="BZ148" s="5">
        <f t="shared" si="198"/>
        <v>4.1903782096763971</v>
      </c>
      <c r="CA148" s="5">
        <f t="shared" si="199"/>
        <v>2.7108389718588346</v>
      </c>
      <c r="CB148" s="5">
        <f t="shared" si="200"/>
        <v>2.2454764058006669</v>
      </c>
      <c r="CC148" s="5">
        <f t="shared" si="201"/>
        <v>0.39927210682002801</v>
      </c>
      <c r="CD148" s="11" t="str" cm="1">
        <f t="array" ref="CD148">INDEX({"a","b","c","d"},MATCH(MIN(BZ148:CC148),BZ148:CC148,0))</f>
        <v>d</v>
      </c>
    </row>
    <row r="149" spans="1:82">
      <c r="A149" s="38" t="s">
        <v>77</v>
      </c>
      <c r="B149" s="27">
        <v>42</v>
      </c>
      <c r="C149" s="27">
        <v>2</v>
      </c>
      <c r="D149" s="27">
        <v>3</v>
      </c>
      <c r="E149" s="24">
        <f t="shared" si="143"/>
        <v>-0.78904861874004295</v>
      </c>
      <c r="F149" s="24">
        <f t="shared" si="144"/>
        <v>-0.79385299650740859</v>
      </c>
      <c r="G149" s="24">
        <f t="shared" si="145"/>
        <v>-0.83448247034210632</v>
      </c>
      <c r="H149" s="6"/>
      <c r="I149" s="6"/>
      <c r="J149" s="6"/>
      <c r="K149" s="6"/>
      <c r="L149" s="6"/>
      <c r="M149" s="5">
        <f t="shared" si="146"/>
        <v>3.1279273436713235</v>
      </c>
      <c r="N149" s="5">
        <f t="shared" si="147"/>
        <v>1.3961236679132782</v>
      </c>
      <c r="O149" s="5">
        <f t="shared" si="148"/>
        <v>1.2229817983067917</v>
      </c>
      <c r="P149" s="5">
        <f t="shared" si="149"/>
        <v>0.33822052706556704</v>
      </c>
      <c r="Q149" s="11" t="str" cm="1">
        <f t="array" ref="Q149">INDEX({"a","b","c","d"},MATCH(MIN(M149:P149),M149:P149,0))</f>
        <v>d</v>
      </c>
      <c r="R149" s="5">
        <f t="shared" si="150"/>
        <v>3.4582738778167994</v>
      </c>
      <c r="S149" s="5">
        <f t="shared" si="151"/>
        <v>1.8245288359555023</v>
      </c>
      <c r="T149" s="5">
        <f t="shared" si="152"/>
        <v>1.1750287795324394</v>
      </c>
      <c r="U149" s="5">
        <f t="shared" si="153"/>
        <v>3.0728344908367539E-2</v>
      </c>
      <c r="V149" s="11" t="str" cm="1">
        <f t="array" ref="V149">INDEX({"a","b","c","d"},MATCH(MIN(R149:U149),R149:U149,0))</f>
        <v>d</v>
      </c>
      <c r="W149" s="5">
        <f t="shared" si="154"/>
        <v>3.3539993351685538</v>
      </c>
      <c r="X149" s="5">
        <f t="shared" si="155"/>
        <v>1.8675694625898298</v>
      </c>
      <c r="Y149" s="5">
        <f t="shared" si="156"/>
        <v>1.6440587656248431</v>
      </c>
      <c r="Z149" s="5">
        <f t="shared" si="157"/>
        <v>2.632499175580855E-2</v>
      </c>
      <c r="AA149" s="11" t="str" cm="1">
        <f t="array" ref="AA149">INDEX({"a","b","c","d"},MATCH(MIN(W149:Z149),W149:Z149,0))</f>
        <v>d</v>
      </c>
      <c r="AB149" s="5">
        <f t="shared" si="158"/>
        <v>3.259435464827932</v>
      </c>
      <c r="AC149" s="5">
        <f t="shared" si="159"/>
        <v>1.6749853360307281</v>
      </c>
      <c r="AD149" s="5">
        <f t="shared" si="160"/>
        <v>2.0558544238198917</v>
      </c>
      <c r="AE149" s="5">
        <f t="shared" si="161"/>
        <v>1.4208762791423362E-2</v>
      </c>
      <c r="AF149" s="11" t="str" cm="1">
        <f t="array" ref="AF149">INDEX({"a","b","c","d"},MATCH(MIN(AB149:AE149),AB149:AE149,0))</f>
        <v>d</v>
      </c>
      <c r="AG149" s="5">
        <f t="shared" si="162"/>
        <v>3.4847889963185255</v>
      </c>
      <c r="AH149" s="5">
        <f t="shared" si="163"/>
        <v>2.1758421248057647</v>
      </c>
      <c r="AI149" s="5">
        <f t="shared" si="164"/>
        <v>2.0277902994961945</v>
      </c>
      <c r="AJ149" s="5">
        <f t="shared" si="165"/>
        <v>1.4208762791423362E-2</v>
      </c>
      <c r="AK149" s="11" t="str" cm="1">
        <f t="array" ref="AK149">INDEX({"a","b","c","d"},MATCH(MIN(AG149:AJ149),AG149:AJ149,0))</f>
        <v>d</v>
      </c>
      <c r="AL149" s="5">
        <f t="shared" si="166"/>
        <v>3.8218323810514145</v>
      </c>
      <c r="AM149" s="5">
        <f t="shared" si="167"/>
        <v>2.4608665882008163</v>
      </c>
      <c r="AN149" s="5">
        <f t="shared" si="168"/>
        <v>2.0066231315374501</v>
      </c>
      <c r="AO149" s="5">
        <f t="shared" si="169"/>
        <v>1.4208762791423362E-2</v>
      </c>
      <c r="AP149" s="11" t="str" cm="1">
        <f t="array" ref="AP149">INDEX({"a","b","c","d"},MATCH(MIN(AL149:AO149),AL149:AO149,0))</f>
        <v>d</v>
      </c>
      <c r="AQ149" s="5">
        <f t="shared" si="170"/>
        <v>3.9691738174811162</v>
      </c>
      <c r="AR149" s="5">
        <f t="shared" si="171"/>
        <v>2.5562625916144812</v>
      </c>
      <c r="AS149" s="5">
        <f t="shared" si="172"/>
        <v>1.9878060630827141</v>
      </c>
      <c r="AT149" s="5">
        <f t="shared" si="173"/>
        <v>1.4208762791423362E-2</v>
      </c>
      <c r="AU149" s="11" t="str" cm="1">
        <f t="array" ref="AU149">INDEX({"a","b","c","d"},MATCH(MIN(AQ149:AT149),AQ149:AT149,0))</f>
        <v>d</v>
      </c>
      <c r="AV149" s="5">
        <f t="shared" si="174"/>
        <v>3.9673769738316156</v>
      </c>
      <c r="AW149" s="5">
        <f t="shared" si="175"/>
        <v>2.6055475290278332</v>
      </c>
      <c r="AX149" s="5">
        <f t="shared" si="176"/>
        <v>1.9878060630827141</v>
      </c>
      <c r="AY149" s="5">
        <f t="shared" si="177"/>
        <v>1.4208762791423362E-2</v>
      </c>
      <c r="AZ149" s="11" t="str" cm="1">
        <f t="array" ref="AZ149">INDEX({"a","b","c","d"},MATCH(MIN(AV149:AY149),AV149:AY149,0))</f>
        <v>d</v>
      </c>
      <c r="BA149" s="5">
        <f t="shared" si="178"/>
        <v>3.9895592711266228</v>
      </c>
      <c r="BB149" s="5">
        <f t="shared" si="179"/>
        <v>2.6239249718234317</v>
      </c>
      <c r="BC149" s="5">
        <f t="shared" si="180"/>
        <v>1.9878060630827141</v>
      </c>
      <c r="BD149" s="5">
        <f t="shared" si="181"/>
        <v>1.4208762791423362E-2</v>
      </c>
      <c r="BE149" s="11" t="str" cm="1">
        <f t="array" ref="BE149">INDEX({"a","b","c","d"},MATCH(MIN(BA149:BD149),BA149:BD149,0))</f>
        <v>d</v>
      </c>
      <c r="BF149" s="5">
        <f t="shared" si="182"/>
        <v>3.9895592711266228</v>
      </c>
      <c r="BG149" s="5">
        <f t="shared" si="183"/>
        <v>2.6239249718234317</v>
      </c>
      <c r="BH149" s="5">
        <f t="shared" si="184"/>
        <v>1.9878060630827141</v>
      </c>
      <c r="BI149" s="5">
        <f t="shared" si="185"/>
        <v>1.4208762791423362E-2</v>
      </c>
      <c r="BJ149" s="11" t="str" cm="1">
        <f t="array" ref="BJ149">INDEX({"a","b","c","d"},MATCH(MIN(BF149:BI149),BF149:BI149,0))</f>
        <v>d</v>
      </c>
      <c r="BK149" s="5">
        <f t="shared" si="186"/>
        <v>3.9895592711266228</v>
      </c>
      <c r="BL149" s="5">
        <f t="shared" si="187"/>
        <v>2.6239249718234317</v>
      </c>
      <c r="BM149" s="5">
        <f t="shared" si="188"/>
        <v>1.9878060630827141</v>
      </c>
      <c r="BN149" s="5">
        <f t="shared" si="189"/>
        <v>1.4208762791423362E-2</v>
      </c>
      <c r="BO149" s="11" t="str" cm="1">
        <f t="array" ref="BO149">INDEX({"a","b","c","d"},MATCH(MIN(BK149:BN149),BK149:BN149,0))</f>
        <v>d</v>
      </c>
      <c r="BP149" s="5">
        <f t="shared" si="190"/>
        <v>3.9895592711266228</v>
      </c>
      <c r="BQ149" s="5">
        <f t="shared" si="191"/>
        <v>2.6239249718234317</v>
      </c>
      <c r="BR149" s="5">
        <f t="shared" si="192"/>
        <v>1.9878060630827141</v>
      </c>
      <c r="BS149" s="5">
        <f t="shared" si="193"/>
        <v>1.4208762791423362E-2</v>
      </c>
      <c r="BT149" s="11" t="str" cm="1">
        <f t="array" ref="BT149">INDEX({"a","b","c","d"},MATCH(MIN(BP149:BS149),BP149:BS149,0))</f>
        <v>d</v>
      </c>
      <c r="BU149" s="5">
        <f t="shared" si="194"/>
        <v>3.9895592711266228</v>
      </c>
      <c r="BV149" s="5">
        <f t="shared" si="195"/>
        <v>2.6239249718234317</v>
      </c>
      <c r="BW149" s="5">
        <f t="shared" si="196"/>
        <v>1.9878060630827141</v>
      </c>
      <c r="BX149" s="5">
        <f t="shared" si="197"/>
        <v>1.4208762791423362E-2</v>
      </c>
      <c r="BY149" s="11" t="str" cm="1">
        <f t="array" ref="BY149">INDEX({"a","b","c","d"},MATCH(MIN(BU149:BX149),BU149:BX149,0))</f>
        <v>d</v>
      </c>
      <c r="BZ149" s="5">
        <f t="shared" si="198"/>
        <v>3.9895592711266228</v>
      </c>
      <c r="CA149" s="5">
        <f t="shared" si="199"/>
        <v>2.6239249718234317</v>
      </c>
      <c r="CB149" s="5">
        <f t="shared" si="200"/>
        <v>1.9878060630827141</v>
      </c>
      <c r="CC149" s="5">
        <f t="shared" si="201"/>
        <v>1.4208762791423362E-2</v>
      </c>
      <c r="CD149" s="11" t="str" cm="1">
        <f t="array" ref="CD149">INDEX({"a","b","c","d"},MATCH(MIN(BZ149:CC149),BZ149:CC149,0))</f>
        <v>d</v>
      </c>
    </row>
    <row r="150" spans="1:82">
      <c r="A150" s="38" t="s">
        <v>76</v>
      </c>
      <c r="B150" s="27">
        <v>76</v>
      </c>
      <c r="C150" s="27">
        <v>8.6999999999999993</v>
      </c>
      <c r="D150" s="27">
        <v>4</v>
      </c>
      <c r="E150" s="24">
        <f t="shared" si="143"/>
        <v>-0.42394718927404601</v>
      </c>
      <c r="F150" s="24">
        <f t="shared" si="144"/>
        <v>1.3868829922583326</v>
      </c>
      <c r="G150" s="24">
        <f t="shared" si="145"/>
        <v>-0.63436677002025821</v>
      </c>
      <c r="H150" s="6"/>
      <c r="I150" s="6"/>
      <c r="J150" s="6"/>
      <c r="K150" s="6"/>
      <c r="L150" s="6"/>
      <c r="M150" s="5">
        <f t="shared" si="146"/>
        <v>2.2019216122484173</v>
      </c>
      <c r="N150" s="5">
        <f t="shared" si="147"/>
        <v>1.5829077207515052</v>
      </c>
      <c r="O150" s="5">
        <f t="shared" si="148"/>
        <v>1.6128579165591528</v>
      </c>
      <c r="P150" s="5">
        <f t="shared" si="149"/>
        <v>2.4824856330586851</v>
      </c>
      <c r="Q150" s="11" t="str" cm="1">
        <f t="array" ref="Q150">INDEX({"a","b","c","d"},MATCH(MIN(M150:P150),M150:P150,0))</f>
        <v>b</v>
      </c>
      <c r="R150" s="5">
        <f t="shared" si="150"/>
        <v>2.7824764198040932</v>
      </c>
      <c r="S150" s="5">
        <f t="shared" si="151"/>
        <v>1.2384941250442061</v>
      </c>
      <c r="T150" s="5">
        <f t="shared" si="152"/>
        <v>1.1218527977747006</v>
      </c>
      <c r="U150" s="5">
        <f t="shared" si="153"/>
        <v>2.2461880012167472</v>
      </c>
      <c r="V150" s="11" t="str" cm="1">
        <f t="array" ref="V150">INDEX({"a","b","c","d"},MATCH(MIN(R150:U150),R150:U150,0))</f>
        <v>c</v>
      </c>
      <c r="W150" s="5">
        <f t="shared" si="154"/>
        <v>2.8150173003724972</v>
      </c>
      <c r="X150" s="5">
        <f t="shared" si="155"/>
        <v>1.1862917518803644</v>
      </c>
      <c r="Y150" s="5">
        <f t="shared" si="156"/>
        <v>0.62320811863762926</v>
      </c>
      <c r="Z150" s="5">
        <f t="shared" si="157"/>
        <v>2.2449990896838816</v>
      </c>
      <c r="AA150" s="11" t="str" cm="1">
        <f t="array" ref="AA150">INDEX({"a","b","c","d"},MATCH(MIN(W150:Z150),W150:Z150,0))</f>
        <v>c</v>
      </c>
      <c r="AB150" s="5">
        <f t="shared" si="158"/>
        <v>2.7854309444352996</v>
      </c>
      <c r="AC150" s="5">
        <f t="shared" si="159"/>
        <v>1.9921161888190824</v>
      </c>
      <c r="AD150" s="5">
        <f t="shared" si="160"/>
        <v>0.31305277452636565</v>
      </c>
      <c r="AE150" s="5">
        <f t="shared" si="161"/>
        <v>2.2256518005010735</v>
      </c>
      <c r="AF150" s="11" t="str" cm="1">
        <f t="array" ref="AF150">INDEX({"a","b","c","d"},MATCH(MIN(AB150:AE150),AB150:AE150,0))</f>
        <v>c</v>
      </c>
      <c r="AG150" s="5">
        <f t="shared" si="162"/>
        <v>2.8347331754605642</v>
      </c>
      <c r="AH150" s="5">
        <f t="shared" si="163"/>
        <v>2.6194347998630003</v>
      </c>
      <c r="AI150" s="5">
        <f t="shared" si="164"/>
        <v>0.34321792261857043</v>
      </c>
      <c r="AJ150" s="5">
        <f t="shared" si="165"/>
        <v>2.2256518005010735</v>
      </c>
      <c r="AK150" s="11" t="str" cm="1">
        <f t="array" ref="AK150">INDEX({"a","b","c","d"},MATCH(MIN(AG150:AJ150),AG150:AJ150,0))</f>
        <v>c</v>
      </c>
      <c r="AL150" s="5">
        <f t="shared" si="166"/>
        <v>2.9021045872231994</v>
      </c>
      <c r="AM150" s="5">
        <f t="shared" si="167"/>
        <v>2.8167838378060059</v>
      </c>
      <c r="AN150" s="5">
        <f t="shared" si="168"/>
        <v>0.36398366648878061</v>
      </c>
      <c r="AO150" s="5">
        <f t="shared" si="169"/>
        <v>2.2256518005010735</v>
      </c>
      <c r="AP150" s="11" t="str" cm="1">
        <f t="array" ref="AP150">INDEX({"a","b","c","d"},MATCH(MIN(AL150:AO150),AL150:AO150,0))</f>
        <v>c</v>
      </c>
      <c r="AQ150" s="5">
        <f t="shared" si="170"/>
        <v>2.9514832195513976</v>
      </c>
      <c r="AR150" s="5">
        <f t="shared" si="171"/>
        <v>2.8502374044982104</v>
      </c>
      <c r="AS150" s="5">
        <f t="shared" si="172"/>
        <v>0.38836710944207481</v>
      </c>
      <c r="AT150" s="5">
        <f t="shared" si="173"/>
        <v>2.2256518005010735</v>
      </c>
      <c r="AU150" s="11" t="str" cm="1">
        <f t="array" ref="AU150">INDEX({"a","b","c","d"},MATCH(MIN(AQ150:AT150),AQ150:AT150,0))</f>
        <v>c</v>
      </c>
      <c r="AV150" s="5">
        <f t="shared" si="174"/>
        <v>2.9152193789718717</v>
      </c>
      <c r="AW150" s="5">
        <f t="shared" si="175"/>
        <v>2.8835187553641948</v>
      </c>
      <c r="AX150" s="5">
        <f t="shared" si="176"/>
        <v>0.38836710944207481</v>
      </c>
      <c r="AY150" s="5">
        <f t="shared" si="177"/>
        <v>2.2256518005010735</v>
      </c>
      <c r="AZ150" s="11" t="str" cm="1">
        <f t="array" ref="AZ150">INDEX({"a","b","c","d"},MATCH(MIN(AV150:AY150),AV150:AY150,0))</f>
        <v>c</v>
      </c>
      <c r="BA150" s="5">
        <f t="shared" si="178"/>
        <v>2.9198243665673713</v>
      </c>
      <c r="BB150" s="5">
        <f t="shared" si="179"/>
        <v>2.8816358023599422</v>
      </c>
      <c r="BC150" s="5">
        <f t="shared" si="180"/>
        <v>0.38836710944207481</v>
      </c>
      <c r="BD150" s="5">
        <f t="shared" si="181"/>
        <v>2.2256518005010735</v>
      </c>
      <c r="BE150" s="11" t="str" cm="1">
        <f t="array" ref="BE150">INDEX({"a","b","c","d"},MATCH(MIN(BA150:BD150),BA150:BD150,0))</f>
        <v>c</v>
      </c>
      <c r="BF150" s="5">
        <f t="shared" si="182"/>
        <v>2.9198243665673713</v>
      </c>
      <c r="BG150" s="5">
        <f t="shared" si="183"/>
        <v>2.8816358023599422</v>
      </c>
      <c r="BH150" s="5">
        <f t="shared" si="184"/>
        <v>0.38836710944207481</v>
      </c>
      <c r="BI150" s="5">
        <f t="shared" si="185"/>
        <v>2.2256518005010735</v>
      </c>
      <c r="BJ150" s="11" t="str" cm="1">
        <f t="array" ref="BJ150">INDEX({"a","b","c","d"},MATCH(MIN(BF150:BI150),BF150:BI150,0))</f>
        <v>c</v>
      </c>
      <c r="BK150" s="5">
        <f t="shared" si="186"/>
        <v>2.9198243665673713</v>
      </c>
      <c r="BL150" s="5">
        <f t="shared" si="187"/>
        <v>2.8816358023599422</v>
      </c>
      <c r="BM150" s="5">
        <f t="shared" si="188"/>
        <v>0.38836710944207481</v>
      </c>
      <c r="BN150" s="5">
        <f t="shared" si="189"/>
        <v>2.2256518005010735</v>
      </c>
      <c r="BO150" s="11" t="str" cm="1">
        <f t="array" ref="BO150">INDEX({"a","b","c","d"},MATCH(MIN(BK150:BN150),BK150:BN150,0))</f>
        <v>c</v>
      </c>
      <c r="BP150" s="5">
        <f t="shared" si="190"/>
        <v>2.9198243665673713</v>
      </c>
      <c r="BQ150" s="5">
        <f t="shared" si="191"/>
        <v>2.8816358023599422</v>
      </c>
      <c r="BR150" s="5">
        <f t="shared" si="192"/>
        <v>0.38836710944207481</v>
      </c>
      <c r="BS150" s="5">
        <f t="shared" si="193"/>
        <v>2.2256518005010735</v>
      </c>
      <c r="BT150" s="11" t="str" cm="1">
        <f t="array" ref="BT150">INDEX({"a","b","c","d"},MATCH(MIN(BP150:BS150),BP150:BS150,0))</f>
        <v>c</v>
      </c>
      <c r="BU150" s="5">
        <f t="shared" si="194"/>
        <v>2.9198243665673713</v>
      </c>
      <c r="BV150" s="5">
        <f t="shared" si="195"/>
        <v>2.8816358023599422</v>
      </c>
      <c r="BW150" s="5">
        <f t="shared" si="196"/>
        <v>0.38836710944207481</v>
      </c>
      <c r="BX150" s="5">
        <f t="shared" si="197"/>
        <v>2.2256518005010735</v>
      </c>
      <c r="BY150" s="11" t="str" cm="1">
        <f t="array" ref="BY150">INDEX({"a","b","c","d"},MATCH(MIN(BU150:BX150),BU150:BX150,0))</f>
        <v>c</v>
      </c>
      <c r="BZ150" s="5">
        <f t="shared" si="198"/>
        <v>2.9198243665673713</v>
      </c>
      <c r="CA150" s="5">
        <f t="shared" si="199"/>
        <v>2.8816358023599422</v>
      </c>
      <c r="CB150" s="5">
        <f t="shared" si="200"/>
        <v>0.38836710944207481</v>
      </c>
      <c r="CC150" s="5">
        <f t="shared" si="201"/>
        <v>2.2256518005010735</v>
      </c>
      <c r="CD150" s="11" t="str" cm="1">
        <f t="array" ref="CD150">INDEX({"a","b","c","d"},MATCH(MIN(BZ150:CC150),BZ150:CC150,0))</f>
        <v>c</v>
      </c>
    </row>
    <row r="151" spans="1:82">
      <c r="A151" s="38" t="s">
        <v>75</v>
      </c>
      <c r="B151" s="27">
        <v>22</v>
      </c>
      <c r="C151" s="27">
        <v>0.5</v>
      </c>
      <c r="D151" s="27">
        <v>3</v>
      </c>
      <c r="E151" s="24">
        <f t="shared" si="143"/>
        <v>-1.0038141654847472</v>
      </c>
      <c r="F151" s="24">
        <f t="shared" si="144"/>
        <v>-1.2820774716042163</v>
      </c>
      <c r="G151" s="24">
        <f t="shared" si="145"/>
        <v>-0.83448247034210632</v>
      </c>
      <c r="H151" s="6"/>
      <c r="I151" s="6"/>
      <c r="J151" s="6"/>
      <c r="K151" s="6"/>
      <c r="L151" s="6"/>
      <c r="M151" s="5">
        <f t="shared" si="146"/>
        <v>3.5480240599794839</v>
      </c>
      <c r="N151" s="5">
        <f t="shared" si="147"/>
        <v>1.8296793476812172</v>
      </c>
      <c r="O151" s="5">
        <f t="shared" si="148"/>
        <v>1.6594130570309942</v>
      </c>
      <c r="P151" s="5">
        <f t="shared" si="149"/>
        <v>0.32707537429318057</v>
      </c>
      <c r="Q151" s="11" t="str" cm="1">
        <f t="array" ref="Q151">INDEX({"a","b","c","d"},MATCH(MIN(M151:P151),M151:P151,0))</f>
        <v>d</v>
      </c>
      <c r="R151" s="5">
        <f t="shared" si="150"/>
        <v>3.8324125879583919</v>
      </c>
      <c r="S151" s="5">
        <f t="shared" si="151"/>
        <v>2.2898385260250227</v>
      </c>
      <c r="T151" s="5">
        <f t="shared" si="152"/>
        <v>1.6825530310420722</v>
      </c>
      <c r="U151" s="5">
        <f t="shared" si="153"/>
        <v>0.50544063376358783</v>
      </c>
      <c r="V151" s="11" t="str" cm="1">
        <f t="array" ref="V151">INDEX({"a","b","c","d"},MATCH(MIN(R151:U151),R151:U151,0))</f>
        <v>d</v>
      </c>
      <c r="W151" s="5">
        <f t="shared" si="154"/>
        <v>3.7094219980679175</v>
      </c>
      <c r="X151" s="5">
        <f t="shared" si="155"/>
        <v>2.3396428851995559</v>
      </c>
      <c r="Y151" s="5">
        <f t="shared" si="156"/>
        <v>2.156572619319153</v>
      </c>
      <c r="Z151" s="5">
        <f t="shared" si="157"/>
        <v>0.5072670149502444</v>
      </c>
      <c r="AA151" s="11" t="str" cm="1">
        <f t="array" ref="AA151">INDEX({"a","b","c","d"},MATCH(MIN(W151:Z151),W151:Z151,0))</f>
        <v>d</v>
      </c>
      <c r="AB151" s="5">
        <f t="shared" si="158"/>
        <v>3.6077953203536652</v>
      </c>
      <c r="AC151" s="5">
        <f t="shared" si="159"/>
        <v>2.0272226744108024</v>
      </c>
      <c r="AD151" s="5">
        <f t="shared" si="160"/>
        <v>2.5698161519984404</v>
      </c>
      <c r="AE151" s="5">
        <f t="shared" si="161"/>
        <v>0.52582695429092241</v>
      </c>
      <c r="AF151" s="11" t="str" cm="1">
        <f t="array" ref="AF151">INDEX({"a","b","c","d"},MATCH(MIN(AB151:AE151),AB151:AE151,0))</f>
        <v>d</v>
      </c>
      <c r="AG151" s="5">
        <f t="shared" si="162"/>
        <v>3.8541704719502419</v>
      </c>
      <c r="AH151" s="5">
        <f t="shared" si="163"/>
        <v>2.4160271761748837</v>
      </c>
      <c r="AI151" s="5">
        <f t="shared" si="164"/>
        <v>2.5419537468496092</v>
      </c>
      <c r="AJ151" s="5">
        <f t="shared" si="165"/>
        <v>0.52582695429092241</v>
      </c>
      <c r="AK151" s="11" t="str" cm="1">
        <f t="array" ref="AK151">INDEX({"a","b","c","d"},MATCH(MIN(AG151:AJ151),AG151:AJ151,0))</f>
        <v>d</v>
      </c>
      <c r="AL151" s="5">
        <f t="shared" si="166"/>
        <v>4.220587237712734</v>
      </c>
      <c r="AM151" s="5">
        <f t="shared" si="167"/>
        <v>2.696290091674272</v>
      </c>
      <c r="AN151" s="5">
        <f t="shared" si="168"/>
        <v>2.5208888161727074</v>
      </c>
      <c r="AO151" s="5">
        <f t="shared" si="169"/>
        <v>0.52582695429092241</v>
      </c>
      <c r="AP151" s="11" t="str" cm="1">
        <f t="array" ref="AP151">INDEX({"a","b","c","d"},MATCH(MIN(AL151:AO151),AL151:AO151,0))</f>
        <v>d</v>
      </c>
      <c r="AQ151" s="5">
        <f t="shared" si="170"/>
        <v>4.3778750415198573</v>
      </c>
      <c r="AR151" s="5">
        <f t="shared" si="171"/>
        <v>2.7975689767165011</v>
      </c>
      <c r="AS151" s="5">
        <f t="shared" si="172"/>
        <v>2.5028455711790603</v>
      </c>
      <c r="AT151" s="5">
        <f t="shared" si="173"/>
        <v>0.52582695429092241</v>
      </c>
      <c r="AU151" s="11" t="str" cm="1">
        <f t="array" ref="AU151">INDEX({"a","b","c","d"},MATCH(MIN(AQ151:AT151),AQ151:AT151,0))</f>
        <v>d</v>
      </c>
      <c r="AV151" s="5">
        <f t="shared" si="174"/>
        <v>4.3809811334030568</v>
      </c>
      <c r="AW151" s="5">
        <f t="shared" si="175"/>
        <v>2.8464325277329285</v>
      </c>
      <c r="AX151" s="5">
        <f t="shared" si="176"/>
        <v>2.5028455711790603</v>
      </c>
      <c r="AY151" s="5">
        <f t="shared" si="177"/>
        <v>0.52582695429092241</v>
      </c>
      <c r="AZ151" s="11" t="str" cm="1">
        <f t="array" ref="AZ151">INDEX({"a","b","c","d"},MATCH(MIN(AV151:AY151),AV151:AY151,0))</f>
        <v>d</v>
      </c>
      <c r="BA151" s="5">
        <f t="shared" si="178"/>
        <v>4.405530875668795</v>
      </c>
      <c r="BB151" s="5">
        <f t="shared" si="179"/>
        <v>2.8674675660757818</v>
      </c>
      <c r="BC151" s="5">
        <f t="shared" si="180"/>
        <v>2.5028455711790603</v>
      </c>
      <c r="BD151" s="5">
        <f t="shared" si="181"/>
        <v>0.52582695429092241</v>
      </c>
      <c r="BE151" s="11" t="str" cm="1">
        <f t="array" ref="BE151">INDEX({"a","b","c","d"},MATCH(MIN(BA151:BD151),BA151:BD151,0))</f>
        <v>d</v>
      </c>
      <c r="BF151" s="5">
        <f t="shared" si="182"/>
        <v>4.405530875668795</v>
      </c>
      <c r="BG151" s="5">
        <f t="shared" si="183"/>
        <v>2.8674675660757818</v>
      </c>
      <c r="BH151" s="5">
        <f t="shared" si="184"/>
        <v>2.5028455711790603</v>
      </c>
      <c r="BI151" s="5">
        <f t="shared" si="185"/>
        <v>0.52582695429092241</v>
      </c>
      <c r="BJ151" s="11" t="str" cm="1">
        <f t="array" ref="BJ151">INDEX({"a","b","c","d"},MATCH(MIN(BF151:BI151),BF151:BI151,0))</f>
        <v>d</v>
      </c>
      <c r="BK151" s="5">
        <f t="shared" si="186"/>
        <v>4.405530875668795</v>
      </c>
      <c r="BL151" s="5">
        <f t="shared" si="187"/>
        <v>2.8674675660757818</v>
      </c>
      <c r="BM151" s="5">
        <f t="shared" si="188"/>
        <v>2.5028455711790603</v>
      </c>
      <c r="BN151" s="5">
        <f t="shared" si="189"/>
        <v>0.52582695429092241</v>
      </c>
      <c r="BO151" s="11" t="str" cm="1">
        <f t="array" ref="BO151">INDEX({"a","b","c","d"},MATCH(MIN(BK151:BN151),BK151:BN151,0))</f>
        <v>d</v>
      </c>
      <c r="BP151" s="5">
        <f t="shared" si="190"/>
        <v>4.405530875668795</v>
      </c>
      <c r="BQ151" s="5">
        <f t="shared" si="191"/>
        <v>2.8674675660757818</v>
      </c>
      <c r="BR151" s="5">
        <f t="shared" si="192"/>
        <v>2.5028455711790603</v>
      </c>
      <c r="BS151" s="5">
        <f t="shared" si="193"/>
        <v>0.52582695429092241</v>
      </c>
      <c r="BT151" s="11" t="str" cm="1">
        <f t="array" ref="BT151">INDEX({"a","b","c","d"},MATCH(MIN(BP151:BS151),BP151:BS151,0))</f>
        <v>d</v>
      </c>
      <c r="BU151" s="5">
        <f t="shared" si="194"/>
        <v>4.405530875668795</v>
      </c>
      <c r="BV151" s="5">
        <f t="shared" si="195"/>
        <v>2.8674675660757818</v>
      </c>
      <c r="BW151" s="5">
        <f t="shared" si="196"/>
        <v>2.5028455711790603</v>
      </c>
      <c r="BX151" s="5">
        <f t="shared" si="197"/>
        <v>0.52582695429092241</v>
      </c>
      <c r="BY151" s="11" t="str" cm="1">
        <f t="array" ref="BY151">INDEX({"a","b","c","d"},MATCH(MIN(BU151:BX151),BU151:BX151,0))</f>
        <v>d</v>
      </c>
      <c r="BZ151" s="5">
        <f t="shared" si="198"/>
        <v>4.405530875668795</v>
      </c>
      <c r="CA151" s="5">
        <f t="shared" si="199"/>
        <v>2.8674675660757818</v>
      </c>
      <c r="CB151" s="5">
        <f t="shared" si="200"/>
        <v>2.5028455711790603</v>
      </c>
      <c r="CC151" s="5">
        <f t="shared" si="201"/>
        <v>0.52582695429092241</v>
      </c>
      <c r="CD151" s="11" t="str" cm="1">
        <f t="array" ref="CD151">INDEX({"a","b","c","d"},MATCH(MIN(BZ151:CC151),BZ151:CC151,0))</f>
        <v>d</v>
      </c>
    </row>
    <row r="152" spans="1:82">
      <c r="A152" s="38" t="s">
        <v>74</v>
      </c>
      <c r="B152" s="27">
        <v>5</v>
      </c>
      <c r="C152" s="27">
        <v>1.8</v>
      </c>
      <c r="D152" s="27">
        <v>4</v>
      </c>
      <c r="E152" s="24">
        <f t="shared" si="143"/>
        <v>-1.1863648802177456</v>
      </c>
      <c r="F152" s="24">
        <f t="shared" si="144"/>
        <v>-0.85894959318698305</v>
      </c>
      <c r="G152" s="24">
        <f t="shared" si="145"/>
        <v>-0.63436677002025821</v>
      </c>
      <c r="H152" s="6"/>
      <c r="I152" s="6"/>
      <c r="J152" s="6"/>
      <c r="K152" s="6"/>
      <c r="L152" s="6"/>
      <c r="M152" s="5">
        <f t="shared" si="146"/>
        <v>3.3025807663713627</v>
      </c>
      <c r="N152" s="5">
        <f t="shared" si="147"/>
        <v>1.5961444895610437</v>
      </c>
      <c r="O152" s="5">
        <f t="shared" si="148"/>
        <v>1.4288950216412288</v>
      </c>
      <c r="P152" s="5">
        <f t="shared" si="149"/>
        <v>0.43395246825673311</v>
      </c>
      <c r="Q152" s="11" t="str" cm="1">
        <f t="array" ref="Q152">INDEX({"a","b","c","d"},MATCH(MIN(M152:P152),M152:P152,0))</f>
        <v>d</v>
      </c>
      <c r="R152" s="5">
        <f t="shared" si="150"/>
        <v>3.6406166137278726</v>
      </c>
      <c r="S152" s="5">
        <f t="shared" si="151"/>
        <v>1.9862749539319309</v>
      </c>
      <c r="T152" s="5">
        <f t="shared" si="152"/>
        <v>1.3329370951268484</v>
      </c>
      <c r="U152" s="5">
        <f t="shared" si="153"/>
        <v>0.43490821712382183</v>
      </c>
      <c r="V152" s="11" t="str" cm="1">
        <f t="array" ref="V152">INDEX({"a","b","c","d"},MATCH(MIN(R152:U152),R152:U152,0))</f>
        <v>d</v>
      </c>
      <c r="W152" s="5">
        <f t="shared" si="154"/>
        <v>3.5302808286187499</v>
      </c>
      <c r="X152" s="5">
        <f t="shared" si="155"/>
        <v>2.0344541955924558</v>
      </c>
      <c r="Y152" s="5">
        <f t="shared" si="156"/>
        <v>1.7858513780849625</v>
      </c>
      <c r="Z152" s="5">
        <f t="shared" si="157"/>
        <v>0.43674857078748697</v>
      </c>
      <c r="AA152" s="11" t="str" cm="1">
        <f t="array" ref="AA152">INDEX({"a","b","c","d"},MATCH(MIN(W152:Z152),W152:Z152,0))</f>
        <v>d</v>
      </c>
      <c r="AB152" s="5">
        <f t="shared" si="158"/>
        <v>3.4326456163065786</v>
      </c>
      <c r="AC152" s="5">
        <f t="shared" si="159"/>
        <v>1.8589760896316683</v>
      </c>
      <c r="AD152" s="5">
        <f t="shared" si="160"/>
        <v>2.1960564819400235</v>
      </c>
      <c r="AE152" s="5">
        <f t="shared" si="161"/>
        <v>0.43810244176836755</v>
      </c>
      <c r="AF152" s="11" t="str" cm="1">
        <f t="array" ref="AF152">INDEX({"a","b","c","d"},MATCH(MIN(AB152:AE152),AB152:AE152,0))</f>
        <v>d</v>
      </c>
      <c r="AG152" s="5">
        <f t="shared" si="162"/>
        <v>3.6678410830484296</v>
      </c>
      <c r="AH152" s="5">
        <f t="shared" si="163"/>
        <v>2.3050618228818558</v>
      </c>
      <c r="AI152" s="5">
        <f t="shared" si="164"/>
        <v>2.1701047452134992</v>
      </c>
      <c r="AJ152" s="5">
        <f t="shared" si="165"/>
        <v>0.43810244176836755</v>
      </c>
      <c r="AK152" s="11" t="str" cm="1">
        <f t="array" ref="AK152">INDEX({"a","b","c","d"},MATCH(MIN(AG152:AJ152),AG152:AJ152,0))</f>
        <v>d</v>
      </c>
      <c r="AL152" s="5">
        <f t="shared" si="166"/>
        <v>4.0073529964509866</v>
      </c>
      <c r="AM152" s="5">
        <f t="shared" si="167"/>
        <v>2.603750349324538</v>
      </c>
      <c r="AN152" s="5">
        <f t="shared" si="168"/>
        <v>2.1502866409203594</v>
      </c>
      <c r="AO152" s="5">
        <f t="shared" si="169"/>
        <v>0.43810244176836755</v>
      </c>
      <c r="AP152" s="11" t="str" cm="1">
        <f t="array" ref="AP152">INDEX({"a","b","c","d"},MATCH(MIN(AL152:AO152),AL152:AO152,0))</f>
        <v>d</v>
      </c>
      <c r="AQ152" s="5">
        <f t="shared" si="170"/>
        <v>4.1549544684087509</v>
      </c>
      <c r="AR152" s="5">
        <f t="shared" si="171"/>
        <v>2.7010550123887791</v>
      </c>
      <c r="AS152" s="5">
        <f t="shared" si="172"/>
        <v>2.1356626600100266</v>
      </c>
      <c r="AT152" s="5">
        <f t="shared" si="173"/>
        <v>0.43810244176836755</v>
      </c>
      <c r="AU152" s="11" t="str" cm="1">
        <f t="array" ref="AU152">INDEX({"a","b","c","d"},MATCH(MIN(AQ152:AT152),AQ152:AT152,0))</f>
        <v>d</v>
      </c>
      <c r="AV152" s="5">
        <f t="shared" si="174"/>
        <v>4.1534508478064476</v>
      </c>
      <c r="AW152" s="5">
        <f t="shared" si="175"/>
        <v>2.7509769154364441</v>
      </c>
      <c r="AX152" s="5">
        <f t="shared" si="176"/>
        <v>2.1356626600100266</v>
      </c>
      <c r="AY152" s="5">
        <f t="shared" si="177"/>
        <v>0.43810244176836755</v>
      </c>
      <c r="AZ152" s="11" t="str" cm="1">
        <f t="array" ref="AZ152">INDEX({"a","b","c","d"},MATCH(MIN(AV152:AY152),AV152:AY152,0))</f>
        <v>d</v>
      </c>
      <c r="BA152" s="5">
        <f t="shared" si="178"/>
        <v>4.1773704542064163</v>
      </c>
      <c r="BB152" s="5">
        <f t="shared" si="179"/>
        <v>2.7686106869408258</v>
      </c>
      <c r="BC152" s="5">
        <f t="shared" si="180"/>
        <v>2.1356626600100266</v>
      </c>
      <c r="BD152" s="5">
        <f t="shared" si="181"/>
        <v>0.43810244176836755</v>
      </c>
      <c r="BE152" s="11" t="str" cm="1">
        <f t="array" ref="BE152">INDEX({"a","b","c","d"},MATCH(MIN(BA152:BD152),BA152:BD152,0))</f>
        <v>d</v>
      </c>
      <c r="BF152" s="5">
        <f t="shared" si="182"/>
        <v>4.1773704542064163</v>
      </c>
      <c r="BG152" s="5">
        <f t="shared" si="183"/>
        <v>2.7686106869408258</v>
      </c>
      <c r="BH152" s="5">
        <f t="shared" si="184"/>
        <v>2.1356626600100266</v>
      </c>
      <c r="BI152" s="5">
        <f t="shared" si="185"/>
        <v>0.43810244176836755</v>
      </c>
      <c r="BJ152" s="11" t="str" cm="1">
        <f t="array" ref="BJ152">INDEX({"a","b","c","d"},MATCH(MIN(BF152:BI152),BF152:BI152,0))</f>
        <v>d</v>
      </c>
      <c r="BK152" s="5">
        <f t="shared" si="186"/>
        <v>4.1773704542064163</v>
      </c>
      <c r="BL152" s="5">
        <f t="shared" si="187"/>
        <v>2.7686106869408258</v>
      </c>
      <c r="BM152" s="5">
        <f t="shared" si="188"/>
        <v>2.1356626600100266</v>
      </c>
      <c r="BN152" s="5">
        <f t="shared" si="189"/>
        <v>0.43810244176836755</v>
      </c>
      <c r="BO152" s="11" t="str" cm="1">
        <f t="array" ref="BO152">INDEX({"a","b","c","d"},MATCH(MIN(BK152:BN152),BK152:BN152,0))</f>
        <v>d</v>
      </c>
      <c r="BP152" s="5">
        <f t="shared" si="190"/>
        <v>4.1773704542064163</v>
      </c>
      <c r="BQ152" s="5">
        <f t="shared" si="191"/>
        <v>2.7686106869408258</v>
      </c>
      <c r="BR152" s="5">
        <f t="shared" si="192"/>
        <v>2.1356626600100266</v>
      </c>
      <c r="BS152" s="5">
        <f t="shared" si="193"/>
        <v>0.43810244176836755</v>
      </c>
      <c r="BT152" s="11" t="str" cm="1">
        <f t="array" ref="BT152">INDEX({"a","b","c","d"},MATCH(MIN(BP152:BS152),BP152:BS152,0))</f>
        <v>d</v>
      </c>
      <c r="BU152" s="5">
        <f t="shared" si="194"/>
        <v>4.1773704542064163</v>
      </c>
      <c r="BV152" s="5">
        <f t="shared" si="195"/>
        <v>2.7686106869408258</v>
      </c>
      <c r="BW152" s="5">
        <f t="shared" si="196"/>
        <v>2.1356626600100266</v>
      </c>
      <c r="BX152" s="5">
        <f t="shared" si="197"/>
        <v>0.43810244176836755</v>
      </c>
      <c r="BY152" s="11" t="str" cm="1">
        <f t="array" ref="BY152">INDEX({"a","b","c","d"},MATCH(MIN(BU152:BX152),BU152:BX152,0))</f>
        <v>d</v>
      </c>
      <c r="BZ152" s="5">
        <f t="shared" si="198"/>
        <v>4.1773704542064163</v>
      </c>
      <c r="CA152" s="5">
        <f t="shared" si="199"/>
        <v>2.7686106869408258</v>
      </c>
      <c r="CB152" s="5">
        <f t="shared" si="200"/>
        <v>2.1356626600100266</v>
      </c>
      <c r="CC152" s="5">
        <f t="shared" si="201"/>
        <v>0.43810244176836755</v>
      </c>
      <c r="CD152" s="11" t="str" cm="1">
        <f t="array" ref="CD152">INDEX({"a","b","c","d"},MATCH(MIN(BZ152:CC152),BZ152:CC152,0))</f>
        <v>d</v>
      </c>
    </row>
    <row r="153" spans="1:82">
      <c r="A153" s="38" t="s">
        <v>73</v>
      </c>
      <c r="B153" s="27">
        <v>25</v>
      </c>
      <c r="C153" s="27">
        <v>2.2999999999999998</v>
      </c>
      <c r="D153" s="27">
        <v>3</v>
      </c>
      <c r="E153" s="24">
        <f t="shared" si="143"/>
        <v>-0.9715993334730415</v>
      </c>
      <c r="F153" s="24">
        <f t="shared" si="144"/>
        <v>-0.69620810148804713</v>
      </c>
      <c r="G153" s="24">
        <f t="shared" si="145"/>
        <v>-0.83448247034210632</v>
      </c>
      <c r="H153" s="6"/>
      <c r="I153" s="6"/>
      <c r="J153" s="6"/>
      <c r="K153" s="6"/>
      <c r="L153" s="6"/>
      <c r="M153" s="5">
        <f t="shared" si="146"/>
        <v>3.1827113895698278</v>
      </c>
      <c r="N153" s="5">
        <f t="shared" si="147"/>
        <v>1.4577626619896376</v>
      </c>
      <c r="O153" s="5">
        <f t="shared" si="148"/>
        <v>1.2863180001968701</v>
      </c>
      <c r="P153" s="5">
        <f t="shared" si="149"/>
        <v>0.34711981805238934</v>
      </c>
      <c r="Q153" s="11" t="str" cm="1">
        <f t="array" ref="Q153">INDEX({"a","b","c","d"},MATCH(MIN(M153:P153),M153:P153,0))</f>
        <v>d</v>
      </c>
      <c r="R153" s="5">
        <f t="shared" si="150"/>
        <v>3.5375205078266445</v>
      </c>
      <c r="S153" s="5">
        <f t="shared" si="151"/>
        <v>1.8453701754611456</v>
      </c>
      <c r="T153" s="5">
        <f t="shared" si="152"/>
        <v>1.1437282177832826</v>
      </c>
      <c r="U153" s="5">
        <f t="shared" si="153"/>
        <v>0.20341612855396382</v>
      </c>
      <c r="V153" s="11" t="str" cm="1">
        <f t="array" ref="V153">INDEX({"a","b","c","d"},MATCH(MIN(R153:U153),R153:U153,0))</f>
        <v>d</v>
      </c>
      <c r="W153" s="5">
        <f t="shared" si="154"/>
        <v>3.4382052579023994</v>
      </c>
      <c r="X153" s="5">
        <f t="shared" si="155"/>
        <v>1.886611201357892</v>
      </c>
      <c r="Y153" s="5">
        <f t="shared" si="156"/>
        <v>1.5928000445132733</v>
      </c>
      <c r="Z153" s="5">
        <f t="shared" si="157"/>
        <v>0.20839075242763369</v>
      </c>
      <c r="AA153" s="11" t="str" cm="1">
        <f t="array" ref="AA153">INDEX({"a","b","c","d"},MATCH(MIN(W153:Z153),W153:Z153,0))</f>
        <v>d</v>
      </c>
      <c r="AB153" s="5">
        <f t="shared" si="158"/>
        <v>3.3451114139912166</v>
      </c>
      <c r="AC153" s="5">
        <f t="shared" si="159"/>
        <v>1.7664825847407186</v>
      </c>
      <c r="AD153" s="5">
        <f t="shared" si="160"/>
        <v>2.0066930773366614</v>
      </c>
      <c r="AE153" s="5">
        <f t="shared" si="161"/>
        <v>0.20440988262398055</v>
      </c>
      <c r="AF153" s="11" t="str" cm="1">
        <f t="array" ref="AF153">INDEX({"a","b","c","d"},MATCH(MIN(AB153:AE153),AB153:AE153,0))</f>
        <v>d</v>
      </c>
      <c r="AG153" s="5">
        <f t="shared" si="162"/>
        <v>3.5663097726811244</v>
      </c>
      <c r="AH153" s="5">
        <f t="shared" si="163"/>
        <v>2.2802356268522432</v>
      </c>
      <c r="AI153" s="5">
        <f t="shared" si="164"/>
        <v>1.9806314860682639</v>
      </c>
      <c r="AJ153" s="5">
        <f t="shared" si="165"/>
        <v>0.20440988262398055</v>
      </c>
      <c r="AK153" s="11" t="str" cm="1">
        <f t="array" ref="AK153">INDEX({"a","b","c","d"},MATCH(MIN(AG153:AJ153),AG153:AJ153,0))</f>
        <v>d</v>
      </c>
      <c r="AL153" s="5">
        <f t="shared" si="166"/>
        <v>3.8916110963314092</v>
      </c>
      <c r="AM153" s="5">
        <f t="shared" si="167"/>
        <v>2.5723595590328907</v>
      </c>
      <c r="AN153" s="5">
        <f t="shared" si="168"/>
        <v>1.9606901078548284</v>
      </c>
      <c r="AO153" s="5">
        <f t="shared" si="169"/>
        <v>0.20440988262398055</v>
      </c>
      <c r="AP153" s="11" t="str" cm="1">
        <f t="array" ref="AP153">INDEX({"a","b","c","d"},MATCH(MIN(AL153:AO153),AL153:AO153,0))</f>
        <v>d</v>
      </c>
      <c r="AQ153" s="5">
        <f t="shared" si="170"/>
        <v>4.0344302483394063</v>
      </c>
      <c r="AR153" s="5">
        <f t="shared" si="171"/>
        <v>2.6667129733352883</v>
      </c>
      <c r="AS153" s="5">
        <f t="shared" si="172"/>
        <v>1.9447489026531981</v>
      </c>
      <c r="AT153" s="5">
        <f t="shared" si="173"/>
        <v>0.20440988262398055</v>
      </c>
      <c r="AU153" s="11" t="str" cm="1">
        <f t="array" ref="AU153">INDEX({"a","b","c","d"},MATCH(MIN(AQ153:AT153),AQ153:AT153,0))</f>
        <v>d</v>
      </c>
      <c r="AV153" s="5">
        <f t="shared" si="174"/>
        <v>4.030454446150487</v>
      </c>
      <c r="AW153" s="5">
        <f t="shared" si="175"/>
        <v>2.7163411725434066</v>
      </c>
      <c r="AX153" s="5">
        <f t="shared" si="176"/>
        <v>1.9447489026531981</v>
      </c>
      <c r="AY153" s="5">
        <f t="shared" si="177"/>
        <v>0.20440988262398055</v>
      </c>
      <c r="AZ153" s="11" t="str" cm="1">
        <f t="array" ref="AZ153">INDEX({"a","b","c","d"},MATCH(MIN(AV153:AY153),AV153:AY153,0))</f>
        <v>d</v>
      </c>
      <c r="BA153" s="5">
        <f t="shared" si="178"/>
        <v>4.0523032730667676</v>
      </c>
      <c r="BB153" s="5">
        <f t="shared" si="179"/>
        <v>2.7335715189741481</v>
      </c>
      <c r="BC153" s="5">
        <f t="shared" si="180"/>
        <v>1.9447489026531981</v>
      </c>
      <c r="BD153" s="5">
        <f t="shared" si="181"/>
        <v>0.20440988262398055</v>
      </c>
      <c r="BE153" s="11" t="str" cm="1">
        <f t="array" ref="BE153">INDEX({"a","b","c","d"},MATCH(MIN(BA153:BD153),BA153:BD153,0))</f>
        <v>d</v>
      </c>
      <c r="BF153" s="5">
        <f t="shared" si="182"/>
        <v>4.0523032730667676</v>
      </c>
      <c r="BG153" s="5">
        <f t="shared" si="183"/>
        <v>2.7335715189741481</v>
      </c>
      <c r="BH153" s="5">
        <f t="shared" si="184"/>
        <v>1.9447489026531981</v>
      </c>
      <c r="BI153" s="5">
        <f t="shared" si="185"/>
        <v>0.20440988262398055</v>
      </c>
      <c r="BJ153" s="11" t="str" cm="1">
        <f t="array" ref="BJ153">INDEX({"a","b","c","d"},MATCH(MIN(BF153:BI153),BF153:BI153,0))</f>
        <v>d</v>
      </c>
      <c r="BK153" s="5">
        <f t="shared" si="186"/>
        <v>4.0523032730667676</v>
      </c>
      <c r="BL153" s="5">
        <f t="shared" si="187"/>
        <v>2.7335715189741481</v>
      </c>
      <c r="BM153" s="5">
        <f t="shared" si="188"/>
        <v>1.9447489026531981</v>
      </c>
      <c r="BN153" s="5">
        <f t="shared" si="189"/>
        <v>0.20440988262398055</v>
      </c>
      <c r="BO153" s="11" t="str" cm="1">
        <f t="array" ref="BO153">INDEX({"a","b","c","d"},MATCH(MIN(BK153:BN153),BK153:BN153,0))</f>
        <v>d</v>
      </c>
      <c r="BP153" s="5">
        <f t="shared" si="190"/>
        <v>4.0523032730667676</v>
      </c>
      <c r="BQ153" s="5">
        <f t="shared" si="191"/>
        <v>2.7335715189741481</v>
      </c>
      <c r="BR153" s="5">
        <f t="shared" si="192"/>
        <v>1.9447489026531981</v>
      </c>
      <c r="BS153" s="5">
        <f t="shared" si="193"/>
        <v>0.20440988262398055</v>
      </c>
      <c r="BT153" s="11" t="str" cm="1">
        <f t="array" ref="BT153">INDEX({"a","b","c","d"},MATCH(MIN(BP153:BS153),BP153:BS153,0))</f>
        <v>d</v>
      </c>
      <c r="BU153" s="5">
        <f t="shared" si="194"/>
        <v>4.0523032730667676</v>
      </c>
      <c r="BV153" s="5">
        <f t="shared" si="195"/>
        <v>2.7335715189741481</v>
      </c>
      <c r="BW153" s="5">
        <f t="shared" si="196"/>
        <v>1.9447489026531981</v>
      </c>
      <c r="BX153" s="5">
        <f t="shared" si="197"/>
        <v>0.20440988262398055</v>
      </c>
      <c r="BY153" s="11" t="str" cm="1">
        <f t="array" ref="BY153">INDEX({"a","b","c","d"},MATCH(MIN(BU153:BX153),BU153:BX153,0))</f>
        <v>d</v>
      </c>
      <c r="BZ153" s="5">
        <f t="shared" si="198"/>
        <v>4.0523032730667676</v>
      </c>
      <c r="CA153" s="5">
        <f t="shared" si="199"/>
        <v>2.7335715189741481</v>
      </c>
      <c r="CB153" s="5">
        <f t="shared" si="200"/>
        <v>1.9447489026531981</v>
      </c>
      <c r="CC153" s="5">
        <f t="shared" si="201"/>
        <v>0.20440988262398055</v>
      </c>
      <c r="CD153" s="11" t="str" cm="1">
        <f t="array" ref="CD153">INDEX({"a","b","c","d"},MATCH(MIN(BZ153:CC153),BZ153:CC153,0))</f>
        <v>d</v>
      </c>
    </row>
    <row r="154" spans="1:82">
      <c r="A154" s="38" t="s">
        <v>72</v>
      </c>
      <c r="B154" s="27">
        <v>291</v>
      </c>
      <c r="C154" s="27">
        <v>10.199999999999999</v>
      </c>
      <c r="D154" s="27">
        <v>10</v>
      </c>
      <c r="E154" s="24">
        <f t="shared" si="143"/>
        <v>1.8847824382315232</v>
      </c>
      <c r="F154" s="24">
        <f t="shared" si="144"/>
        <v>1.8751074673551402</v>
      </c>
      <c r="G154" s="24">
        <f t="shared" si="145"/>
        <v>0.5663274319108299</v>
      </c>
      <c r="H154" s="6"/>
      <c r="I154" s="6"/>
      <c r="J154" s="6"/>
      <c r="K154" s="6"/>
      <c r="L154" s="6"/>
      <c r="M154" s="5">
        <f t="shared" si="146"/>
        <v>1.3178486023579123</v>
      </c>
      <c r="N154" s="5">
        <f t="shared" si="147"/>
        <v>2.7183008688759398</v>
      </c>
      <c r="O154" s="5">
        <f t="shared" si="148"/>
        <v>2.8782639005538027</v>
      </c>
      <c r="P154" s="5">
        <f t="shared" si="149"/>
        <v>4.3636675272901666</v>
      </c>
      <c r="Q154" s="11" t="str" cm="1">
        <f t="array" ref="Q154">INDEX({"a","b","c","d"},MATCH(MIN(M154:P154),M154:P154,0))</f>
        <v>a</v>
      </c>
      <c r="R154" s="5">
        <f t="shared" si="150"/>
        <v>1.4509952777888497</v>
      </c>
      <c r="S154" s="5">
        <f t="shared" si="151"/>
        <v>2.3503972678423977</v>
      </c>
      <c r="T154" s="5">
        <f t="shared" si="152"/>
        <v>3.0629226802222549</v>
      </c>
      <c r="U154" s="5">
        <f t="shared" si="153"/>
        <v>4.0598529139953925</v>
      </c>
      <c r="V154" s="11" t="str" cm="1">
        <f t="array" ref="V154">INDEX({"a","b","c","d"},MATCH(MIN(R154:U154),R154:U154,0))</f>
        <v>a</v>
      </c>
      <c r="W154" s="5">
        <f t="shared" si="154"/>
        <v>1.639467708145268</v>
      </c>
      <c r="X154" s="5">
        <f t="shared" si="155"/>
        <v>2.3020504698572566</v>
      </c>
      <c r="Y154" s="5">
        <f t="shared" si="156"/>
        <v>2.8354103554534924</v>
      </c>
      <c r="Z154" s="5">
        <f t="shared" si="157"/>
        <v>4.0536993405556441</v>
      </c>
      <c r="AA154" s="11" t="str" cm="1">
        <f t="array" ref="AA154">INDEX({"a","b","c","d"},MATCH(MIN(W154:Z154),W154:Z154,0))</f>
        <v>a</v>
      </c>
      <c r="AB154" s="5">
        <f t="shared" si="158"/>
        <v>1.7251813161285958</v>
      </c>
      <c r="AC154" s="5">
        <f t="shared" si="159"/>
        <v>2.6532242758978999</v>
      </c>
      <c r="AD154" s="5">
        <f t="shared" si="160"/>
        <v>2.5767758760984325</v>
      </c>
      <c r="AE154" s="5">
        <f t="shared" si="161"/>
        <v>4.0333035933291992</v>
      </c>
      <c r="AF154" s="11" t="str" cm="1">
        <f t="array" ref="AF154">INDEX({"a","b","c","d"},MATCH(MIN(AB154:AE154),AB154:AE154,0))</f>
        <v>a</v>
      </c>
      <c r="AG154" s="5">
        <f t="shared" si="162"/>
        <v>1.4808680301433033</v>
      </c>
      <c r="AH154" s="5">
        <f t="shared" si="163"/>
        <v>2.7866872079029679</v>
      </c>
      <c r="AI154" s="5">
        <f t="shared" si="164"/>
        <v>2.5728552361896493</v>
      </c>
      <c r="AJ154" s="5">
        <f t="shared" si="165"/>
        <v>4.0333035933291992</v>
      </c>
      <c r="AK154" s="11" t="str" cm="1">
        <f t="array" ref="AK154">INDEX({"a","b","c","d"},MATCH(MIN(AG154:AJ154),AG154:AJ154,0))</f>
        <v>a</v>
      </c>
      <c r="AL154" s="5">
        <f t="shared" si="166"/>
        <v>1.1616602469540898</v>
      </c>
      <c r="AM154" s="5">
        <f t="shared" si="167"/>
        <v>2.6922985098752221</v>
      </c>
      <c r="AN154" s="5">
        <f t="shared" si="168"/>
        <v>2.5734125498237614</v>
      </c>
      <c r="AO154" s="5">
        <f t="shared" si="169"/>
        <v>4.0333035933291992</v>
      </c>
      <c r="AP154" s="11" t="str" cm="1">
        <f t="array" ref="AP154">INDEX({"a","b","c","d"},MATCH(MIN(AL154:AO154),AL154:AO154,0))</f>
        <v>a</v>
      </c>
      <c r="AQ154" s="5">
        <f t="shared" si="170"/>
        <v>1.0653327202397089</v>
      </c>
      <c r="AR154" s="5">
        <f t="shared" si="171"/>
        <v>2.6317904154852649</v>
      </c>
      <c r="AS154" s="5">
        <f t="shared" si="172"/>
        <v>2.560518802175296</v>
      </c>
      <c r="AT154" s="5">
        <f t="shared" si="173"/>
        <v>4.0333035933291992</v>
      </c>
      <c r="AU154" s="11" t="str" cm="1">
        <f t="array" ref="AU154">INDEX({"a","b","c","d"},MATCH(MIN(AQ154:AT154),AQ154:AT154,0))</f>
        <v>a</v>
      </c>
      <c r="AV154" s="5">
        <f t="shared" si="174"/>
        <v>1.0196839004696112</v>
      </c>
      <c r="AW154" s="5">
        <f t="shared" si="175"/>
        <v>2.6191860821657582</v>
      </c>
      <c r="AX154" s="5">
        <f t="shared" si="176"/>
        <v>2.560518802175296</v>
      </c>
      <c r="AY154" s="5">
        <f t="shared" si="177"/>
        <v>4.0333035933291992</v>
      </c>
      <c r="AZ154" s="11" t="str" cm="1">
        <f t="array" ref="AZ154">INDEX({"a","b","c","d"},MATCH(MIN(AV154:AY154),AV154:AY154,0))</f>
        <v>a</v>
      </c>
      <c r="BA154" s="5">
        <f t="shared" si="178"/>
        <v>0.99051196153848753</v>
      </c>
      <c r="BB154" s="5">
        <f t="shared" si="179"/>
        <v>2.6006362350169701</v>
      </c>
      <c r="BC154" s="5">
        <f t="shared" si="180"/>
        <v>2.560518802175296</v>
      </c>
      <c r="BD154" s="5">
        <f t="shared" si="181"/>
        <v>4.0333035933291992</v>
      </c>
      <c r="BE154" s="11" t="str" cm="1">
        <f t="array" ref="BE154">INDEX({"a","b","c","d"},MATCH(MIN(BA154:BD154),BA154:BD154,0))</f>
        <v>a</v>
      </c>
      <c r="BF154" s="5">
        <f t="shared" si="182"/>
        <v>0.99051196153848753</v>
      </c>
      <c r="BG154" s="5">
        <f t="shared" si="183"/>
        <v>2.6006362350169701</v>
      </c>
      <c r="BH154" s="5">
        <f t="shared" si="184"/>
        <v>2.560518802175296</v>
      </c>
      <c r="BI154" s="5">
        <f t="shared" si="185"/>
        <v>4.0333035933291992</v>
      </c>
      <c r="BJ154" s="11" t="str" cm="1">
        <f t="array" ref="BJ154">INDEX({"a","b","c","d"},MATCH(MIN(BF154:BI154),BF154:BI154,0))</f>
        <v>a</v>
      </c>
      <c r="BK154" s="5">
        <f t="shared" si="186"/>
        <v>0.99051196153848753</v>
      </c>
      <c r="BL154" s="5">
        <f t="shared" si="187"/>
        <v>2.6006362350169701</v>
      </c>
      <c r="BM154" s="5">
        <f t="shared" si="188"/>
        <v>2.560518802175296</v>
      </c>
      <c r="BN154" s="5">
        <f t="shared" si="189"/>
        <v>4.0333035933291992</v>
      </c>
      <c r="BO154" s="11" t="str" cm="1">
        <f t="array" ref="BO154">INDEX({"a","b","c","d"},MATCH(MIN(BK154:BN154),BK154:BN154,0))</f>
        <v>a</v>
      </c>
      <c r="BP154" s="5">
        <f t="shared" si="190"/>
        <v>0.99051196153848753</v>
      </c>
      <c r="BQ154" s="5">
        <f t="shared" si="191"/>
        <v>2.6006362350169701</v>
      </c>
      <c r="BR154" s="5">
        <f t="shared" si="192"/>
        <v>2.560518802175296</v>
      </c>
      <c r="BS154" s="5">
        <f t="shared" si="193"/>
        <v>4.0333035933291992</v>
      </c>
      <c r="BT154" s="11" t="str" cm="1">
        <f t="array" ref="BT154">INDEX({"a","b","c","d"},MATCH(MIN(BP154:BS154),BP154:BS154,0))</f>
        <v>a</v>
      </c>
      <c r="BU154" s="5">
        <f t="shared" si="194"/>
        <v>0.99051196153848753</v>
      </c>
      <c r="BV154" s="5">
        <f t="shared" si="195"/>
        <v>2.6006362350169701</v>
      </c>
      <c r="BW154" s="5">
        <f t="shared" si="196"/>
        <v>2.560518802175296</v>
      </c>
      <c r="BX154" s="5">
        <f t="shared" si="197"/>
        <v>4.0333035933291992</v>
      </c>
      <c r="BY154" s="11" t="str" cm="1">
        <f t="array" ref="BY154">INDEX({"a","b","c","d"},MATCH(MIN(BU154:BX154),BU154:BX154,0))</f>
        <v>a</v>
      </c>
      <c r="BZ154" s="5">
        <f t="shared" si="198"/>
        <v>0.99051196153848753</v>
      </c>
      <c r="CA154" s="5">
        <f t="shared" si="199"/>
        <v>2.6006362350169701</v>
      </c>
      <c r="CB154" s="5">
        <f t="shared" si="200"/>
        <v>2.560518802175296</v>
      </c>
      <c r="CC154" s="5">
        <f t="shared" si="201"/>
        <v>4.0333035933291992</v>
      </c>
      <c r="CD154" s="11" t="str" cm="1">
        <f t="array" ref="CD154">INDEX({"a","b","c","d"},MATCH(MIN(BZ154:CC154),BZ154:CC154,0))</f>
        <v>a</v>
      </c>
    </row>
    <row r="155" spans="1:82">
      <c r="A155" s="38" t="s">
        <v>71</v>
      </c>
      <c r="B155" s="27">
        <v>181</v>
      </c>
      <c r="C155" s="27">
        <v>1.9</v>
      </c>
      <c r="D155" s="27">
        <v>12</v>
      </c>
      <c r="E155" s="24">
        <f t="shared" si="143"/>
        <v>0.70357193113565064</v>
      </c>
      <c r="F155" s="24">
        <f t="shared" si="144"/>
        <v>-0.82640129484719582</v>
      </c>
      <c r="G155" s="24">
        <f t="shared" si="145"/>
        <v>0.96655883255452602</v>
      </c>
      <c r="H155" s="6"/>
      <c r="I155" s="6"/>
      <c r="J155" s="6"/>
      <c r="K155" s="6"/>
      <c r="L155" s="6"/>
      <c r="M155" s="5">
        <f t="shared" si="146"/>
        <v>1.8506024968939918</v>
      </c>
      <c r="N155" s="5">
        <f t="shared" si="147"/>
        <v>1.4533370356514828</v>
      </c>
      <c r="O155" s="5">
        <f t="shared" si="148"/>
        <v>1.52017579015219</v>
      </c>
      <c r="P155" s="5">
        <f t="shared" si="149"/>
        <v>2.6076133679827231</v>
      </c>
      <c r="Q155" s="11" t="str" cm="1">
        <f t="array" ref="Q155">INDEX({"a","b","c","d"},MATCH(MIN(M155:P155),M155:P155,0))</f>
        <v>b</v>
      </c>
      <c r="R155" s="5">
        <f t="shared" si="150"/>
        <v>1.7587614389790418</v>
      </c>
      <c r="S155" s="5">
        <f t="shared" si="151"/>
        <v>1.7285134811782894</v>
      </c>
      <c r="T155" s="5">
        <f t="shared" si="152"/>
        <v>2.181336759304608</v>
      </c>
      <c r="U155" s="5">
        <f t="shared" si="153"/>
        <v>2.3584420519232618</v>
      </c>
      <c r="V155" s="11" t="str" cm="1">
        <f t="array" ref="V155">INDEX({"a","b","c","d"},MATCH(MIN(R155:U155),R155:U155,0))</f>
        <v>b</v>
      </c>
      <c r="W155" s="5">
        <f t="shared" si="154"/>
        <v>1.5669766075895626</v>
      </c>
      <c r="X155" s="5">
        <f t="shared" si="155"/>
        <v>1.7829827320863014</v>
      </c>
      <c r="Y155" s="5">
        <f t="shared" si="156"/>
        <v>2.4894003072743391</v>
      </c>
      <c r="Z155" s="5">
        <f t="shared" si="157"/>
        <v>2.349067135379542</v>
      </c>
      <c r="AA155" s="11" t="str" cm="1">
        <f t="array" ref="AA155">INDEX({"a","b","c","d"},MATCH(MIN(W155:Z155),W155:Z155,0))</f>
        <v>a</v>
      </c>
      <c r="AB155" s="5">
        <f t="shared" si="158"/>
        <v>1.4527349354476373</v>
      </c>
      <c r="AC155" s="5">
        <f t="shared" si="159"/>
        <v>0.98582467164321774</v>
      </c>
      <c r="AD155" s="5">
        <f t="shared" si="160"/>
        <v>2.6659217685044068</v>
      </c>
      <c r="AE155" s="5">
        <f t="shared" si="161"/>
        <v>2.3347197330597229</v>
      </c>
      <c r="AF155" s="11" t="str" cm="1">
        <f t="array" ref="AF155">INDEX({"a","b","c","d"},MATCH(MIN(AB155:AE155),AB155:AE155,0))</f>
        <v>b</v>
      </c>
      <c r="AG155" s="5">
        <f t="shared" si="162"/>
        <v>1.7508657192306187</v>
      </c>
      <c r="AH155" s="5">
        <f t="shared" si="163"/>
        <v>0.36421656653883633</v>
      </c>
      <c r="AI155" s="5">
        <f t="shared" si="164"/>
        <v>2.6317468970674534</v>
      </c>
      <c r="AJ155" s="5">
        <f t="shared" si="165"/>
        <v>2.3347197330597229</v>
      </c>
      <c r="AK155" s="11" t="str" cm="1">
        <f t="array" ref="AK155">INDEX({"a","b","c","d"},MATCH(MIN(AG155:AJ155),AG155:AJ155,0))</f>
        <v>b</v>
      </c>
      <c r="AL155" s="5">
        <f t="shared" si="166"/>
        <v>2.216806080766105</v>
      </c>
      <c r="AM155" s="5">
        <f t="shared" si="167"/>
        <v>0.31649371431391565</v>
      </c>
      <c r="AN155" s="5">
        <f t="shared" si="168"/>
        <v>2.6092456017072667</v>
      </c>
      <c r="AO155" s="5">
        <f t="shared" si="169"/>
        <v>2.3347197330597229</v>
      </c>
      <c r="AP155" s="11" t="str" cm="1">
        <f t="array" ref="AP155">INDEX({"a","b","c","d"},MATCH(MIN(AL155:AO155),AL155:AO155,0))</f>
        <v>b</v>
      </c>
      <c r="AQ155" s="5">
        <f t="shared" si="170"/>
        <v>2.4099788579451711</v>
      </c>
      <c r="AR155" s="5">
        <f t="shared" si="171"/>
        <v>0.39956144731375787</v>
      </c>
      <c r="AS155" s="5">
        <f t="shared" si="172"/>
        <v>2.5793443322188629</v>
      </c>
      <c r="AT155" s="5">
        <f t="shared" si="173"/>
        <v>2.3347197330597229</v>
      </c>
      <c r="AU155" s="11" t="str" cm="1">
        <f t="array" ref="AU155">INDEX({"a","b","c","d"},MATCH(MIN(AQ155:AT155),AQ155:AT155,0))</f>
        <v>b</v>
      </c>
      <c r="AV155" s="5">
        <f t="shared" si="174"/>
        <v>2.4425694183463005</v>
      </c>
      <c r="AW155" s="5">
        <f t="shared" si="175"/>
        <v>0.43061502948105146</v>
      </c>
      <c r="AX155" s="5">
        <f t="shared" si="176"/>
        <v>2.5793443322188629</v>
      </c>
      <c r="AY155" s="5">
        <f t="shared" si="177"/>
        <v>2.3347197330597229</v>
      </c>
      <c r="AZ155" s="11" t="str" cm="1">
        <f t="array" ref="AZ155">INDEX({"a","b","c","d"},MATCH(MIN(AV155:AY155),AV155:AY155,0))</f>
        <v>b</v>
      </c>
      <c r="BA155" s="5">
        <f t="shared" si="178"/>
        <v>2.4765514046018597</v>
      </c>
      <c r="BB155" s="5">
        <f t="shared" si="179"/>
        <v>0.45746880281136981</v>
      </c>
      <c r="BC155" s="5">
        <f t="shared" si="180"/>
        <v>2.5793443322188629</v>
      </c>
      <c r="BD155" s="5">
        <f t="shared" si="181"/>
        <v>2.3347197330597229</v>
      </c>
      <c r="BE155" s="11" t="str" cm="1">
        <f t="array" ref="BE155">INDEX({"a","b","c","d"},MATCH(MIN(BA155:BD155),BA155:BD155,0))</f>
        <v>b</v>
      </c>
      <c r="BF155" s="5">
        <f t="shared" si="182"/>
        <v>2.4765514046018597</v>
      </c>
      <c r="BG155" s="5">
        <f t="shared" si="183"/>
        <v>0.45746880281136981</v>
      </c>
      <c r="BH155" s="5">
        <f t="shared" si="184"/>
        <v>2.5793443322188629</v>
      </c>
      <c r="BI155" s="5">
        <f t="shared" si="185"/>
        <v>2.3347197330597229</v>
      </c>
      <c r="BJ155" s="11" t="str" cm="1">
        <f t="array" ref="BJ155">INDEX({"a","b","c","d"},MATCH(MIN(BF155:BI155),BF155:BI155,0))</f>
        <v>b</v>
      </c>
      <c r="BK155" s="5">
        <f t="shared" si="186"/>
        <v>2.4765514046018597</v>
      </c>
      <c r="BL155" s="5">
        <f t="shared" si="187"/>
        <v>0.45746880281136981</v>
      </c>
      <c r="BM155" s="5">
        <f t="shared" si="188"/>
        <v>2.5793443322188629</v>
      </c>
      <c r="BN155" s="5">
        <f t="shared" si="189"/>
        <v>2.3347197330597229</v>
      </c>
      <c r="BO155" s="11" t="str" cm="1">
        <f t="array" ref="BO155">INDEX({"a","b","c","d"},MATCH(MIN(BK155:BN155),BK155:BN155,0))</f>
        <v>b</v>
      </c>
      <c r="BP155" s="5">
        <f t="shared" si="190"/>
        <v>2.4765514046018597</v>
      </c>
      <c r="BQ155" s="5">
        <f t="shared" si="191"/>
        <v>0.45746880281136981</v>
      </c>
      <c r="BR155" s="5">
        <f t="shared" si="192"/>
        <v>2.5793443322188629</v>
      </c>
      <c r="BS155" s="5">
        <f t="shared" si="193"/>
        <v>2.3347197330597229</v>
      </c>
      <c r="BT155" s="11" t="str" cm="1">
        <f t="array" ref="BT155">INDEX({"a","b","c","d"},MATCH(MIN(BP155:BS155),BP155:BS155,0))</f>
        <v>b</v>
      </c>
      <c r="BU155" s="5">
        <f t="shared" si="194"/>
        <v>2.4765514046018597</v>
      </c>
      <c r="BV155" s="5">
        <f t="shared" si="195"/>
        <v>0.45746880281136981</v>
      </c>
      <c r="BW155" s="5">
        <f t="shared" si="196"/>
        <v>2.5793443322188629</v>
      </c>
      <c r="BX155" s="5">
        <f t="shared" si="197"/>
        <v>2.3347197330597229</v>
      </c>
      <c r="BY155" s="11" t="str" cm="1">
        <f t="array" ref="BY155">INDEX({"a","b","c","d"},MATCH(MIN(BU155:BX155),BU155:BX155,0))</f>
        <v>b</v>
      </c>
      <c r="BZ155" s="5">
        <f t="shared" si="198"/>
        <v>2.4765514046018597</v>
      </c>
      <c r="CA155" s="5">
        <f t="shared" si="199"/>
        <v>0.45746880281136981</v>
      </c>
      <c r="CB155" s="5">
        <f t="shared" si="200"/>
        <v>2.5793443322188629</v>
      </c>
      <c r="CC155" s="5">
        <f t="shared" si="201"/>
        <v>2.3347197330597229</v>
      </c>
      <c r="CD155" s="11" t="str" cm="1">
        <f t="array" ref="CD155">INDEX({"a","b","c","d"},MATCH(MIN(BZ155:CC155),BZ155:CC155,0))</f>
        <v>b</v>
      </c>
    </row>
    <row r="156" spans="1:82">
      <c r="A156" s="38" t="s">
        <v>70</v>
      </c>
      <c r="B156" s="27">
        <v>21</v>
      </c>
      <c r="C156" s="27">
        <v>1.9</v>
      </c>
      <c r="D156" s="27">
        <v>3</v>
      </c>
      <c r="E156" s="24">
        <f t="shared" si="143"/>
        <v>-1.0145524428219823</v>
      </c>
      <c r="F156" s="24">
        <f t="shared" si="144"/>
        <v>-0.82640129484719582</v>
      </c>
      <c r="G156" s="24">
        <f t="shared" si="145"/>
        <v>-0.83448247034210632</v>
      </c>
      <c r="H156" s="6"/>
      <c r="I156" s="6"/>
      <c r="J156" s="6"/>
      <c r="K156" s="6"/>
      <c r="L156" s="6"/>
      <c r="M156" s="5">
        <f t="shared" si="146"/>
        <v>3.2801660276107985</v>
      </c>
      <c r="N156" s="5">
        <f t="shared" si="147"/>
        <v>1.5519718917137122</v>
      </c>
      <c r="O156" s="5">
        <f t="shared" si="148"/>
        <v>1.3796845694096824</v>
      </c>
      <c r="P156" s="5">
        <f t="shared" si="149"/>
        <v>0.2403005132055881</v>
      </c>
      <c r="Q156" s="11" t="str" cm="1">
        <f t="array" ref="Q156">INDEX({"a","b","c","d"},MATCH(MIN(M156:P156),M156:P156,0))</f>
        <v>d</v>
      </c>
      <c r="R156" s="5">
        <f t="shared" si="150"/>
        <v>3.6209295276373994</v>
      </c>
      <c r="S156" s="5">
        <f t="shared" si="151"/>
        <v>1.9560849134898268</v>
      </c>
      <c r="T156" s="5">
        <f t="shared" si="152"/>
        <v>1.273017310322645</v>
      </c>
      <c r="U156" s="5">
        <f t="shared" si="153"/>
        <v>0.2073040140565188</v>
      </c>
      <c r="V156" s="11" t="str" cm="1">
        <f t="array" ref="V156">INDEX({"a","b","c","d"},MATCH(MIN(R156:U156),R156:U156,0))</f>
        <v>d</v>
      </c>
      <c r="W156" s="5">
        <f t="shared" si="154"/>
        <v>3.5159708966152343</v>
      </c>
      <c r="X156" s="5">
        <f t="shared" si="155"/>
        <v>1.9996737852083128</v>
      </c>
      <c r="Y156" s="5">
        <f t="shared" si="156"/>
        <v>1.7267795679677127</v>
      </c>
      <c r="Z156" s="5">
        <f t="shared" si="157"/>
        <v>0.21309870835079328</v>
      </c>
      <c r="AA156" s="11" t="str" cm="1">
        <f t="array" ref="AA156">INDEX({"a","b","c","d"},MATCH(MIN(W156:Z156),W156:Z156,0))</f>
        <v>d</v>
      </c>
      <c r="AB156" s="5">
        <f t="shared" si="158"/>
        <v>3.4206616145445152</v>
      </c>
      <c r="AC156" s="5">
        <f t="shared" si="159"/>
        <v>1.8360771693678088</v>
      </c>
      <c r="AD156" s="5">
        <f t="shared" si="160"/>
        <v>2.1407496136014474</v>
      </c>
      <c r="AE156" s="5">
        <f t="shared" si="161"/>
        <v>0.22098702456341004</v>
      </c>
      <c r="AF156" s="11" t="str" cm="1">
        <f t="array" ref="AF156">INDEX({"a","b","c","d"},MATCH(MIN(AB156:AE156),AB156:AE156,0))</f>
        <v>d</v>
      </c>
      <c r="AG156" s="5">
        <f t="shared" si="162"/>
        <v>3.6482966378002337</v>
      </c>
      <c r="AH156" s="5">
        <f t="shared" si="163"/>
        <v>2.3215431578903698</v>
      </c>
      <c r="AI156" s="5">
        <f t="shared" si="164"/>
        <v>2.1145089998167474</v>
      </c>
      <c r="AJ156" s="5">
        <f t="shared" si="165"/>
        <v>0.22098702456341004</v>
      </c>
      <c r="AK156" s="11" t="str" cm="1">
        <f t="array" ref="AK156">INDEX({"a","b","c","d"},MATCH(MIN(AG156:AJ156),AG156:AJ156,0))</f>
        <v>d</v>
      </c>
      <c r="AL156" s="5">
        <f t="shared" si="166"/>
        <v>3.9830202540358091</v>
      </c>
      <c r="AM156" s="5">
        <f t="shared" si="167"/>
        <v>2.613287840030448</v>
      </c>
      <c r="AN156" s="5">
        <f t="shared" si="168"/>
        <v>2.094450741722262</v>
      </c>
      <c r="AO156" s="5">
        <f t="shared" si="169"/>
        <v>0.22098702456341004</v>
      </c>
      <c r="AP156" s="11" t="str" cm="1">
        <f t="array" ref="AP156">INDEX({"a","b","c","d"},MATCH(MIN(AL156:AO156),AL156:AO156,0))</f>
        <v>d</v>
      </c>
      <c r="AQ156" s="5">
        <f t="shared" si="170"/>
        <v>4.1290905390583656</v>
      </c>
      <c r="AR156" s="5">
        <f t="shared" si="171"/>
        <v>2.7096786562096891</v>
      </c>
      <c r="AS156" s="5">
        <f t="shared" si="172"/>
        <v>2.0783925002799615</v>
      </c>
      <c r="AT156" s="5">
        <f t="shared" si="173"/>
        <v>0.22098702456341004</v>
      </c>
      <c r="AU156" s="11" t="str" cm="1">
        <f t="array" ref="AU156">INDEX({"a","b","c","d"},MATCH(MIN(AQ156:AT156),AQ156:AT156,0))</f>
        <v>d</v>
      </c>
      <c r="AV156" s="5">
        <f t="shared" si="174"/>
        <v>4.1266191818185307</v>
      </c>
      <c r="AW156" s="5">
        <f t="shared" si="175"/>
        <v>2.7593715859349559</v>
      </c>
      <c r="AX156" s="5">
        <f t="shared" si="176"/>
        <v>2.0783925002799615</v>
      </c>
      <c r="AY156" s="5">
        <f t="shared" si="177"/>
        <v>0.22098702456341004</v>
      </c>
      <c r="AZ156" s="11" t="str" cm="1">
        <f t="array" ref="AZ156">INDEX({"a","b","c","d"},MATCH(MIN(AV156:AY156),AV156:AY156,0))</f>
        <v>d</v>
      </c>
      <c r="BA156" s="5">
        <f t="shared" si="178"/>
        <v>4.1491607600269562</v>
      </c>
      <c r="BB156" s="5">
        <f t="shared" si="179"/>
        <v>2.7774615522653878</v>
      </c>
      <c r="BC156" s="5">
        <f t="shared" si="180"/>
        <v>2.0783925002799615</v>
      </c>
      <c r="BD156" s="5">
        <f t="shared" si="181"/>
        <v>0.22098702456341004</v>
      </c>
      <c r="BE156" s="11" t="str" cm="1">
        <f t="array" ref="BE156">INDEX({"a","b","c","d"},MATCH(MIN(BA156:BD156),BA156:BD156,0))</f>
        <v>d</v>
      </c>
      <c r="BF156" s="5">
        <f t="shared" si="182"/>
        <v>4.1491607600269562</v>
      </c>
      <c r="BG156" s="5">
        <f t="shared" si="183"/>
        <v>2.7774615522653878</v>
      </c>
      <c r="BH156" s="5">
        <f t="shared" si="184"/>
        <v>2.0783925002799615</v>
      </c>
      <c r="BI156" s="5">
        <f t="shared" si="185"/>
        <v>0.22098702456341004</v>
      </c>
      <c r="BJ156" s="11" t="str" cm="1">
        <f t="array" ref="BJ156">INDEX({"a","b","c","d"},MATCH(MIN(BF156:BI156),BF156:BI156,0))</f>
        <v>d</v>
      </c>
      <c r="BK156" s="5">
        <f t="shared" si="186"/>
        <v>4.1491607600269562</v>
      </c>
      <c r="BL156" s="5">
        <f t="shared" si="187"/>
        <v>2.7774615522653878</v>
      </c>
      <c r="BM156" s="5">
        <f t="shared" si="188"/>
        <v>2.0783925002799615</v>
      </c>
      <c r="BN156" s="5">
        <f t="shared" si="189"/>
        <v>0.22098702456341004</v>
      </c>
      <c r="BO156" s="11" t="str" cm="1">
        <f t="array" ref="BO156">INDEX({"a","b","c","d"},MATCH(MIN(BK156:BN156),BK156:BN156,0))</f>
        <v>d</v>
      </c>
      <c r="BP156" s="5">
        <f t="shared" si="190"/>
        <v>4.1491607600269562</v>
      </c>
      <c r="BQ156" s="5">
        <f t="shared" si="191"/>
        <v>2.7774615522653878</v>
      </c>
      <c r="BR156" s="5">
        <f t="shared" si="192"/>
        <v>2.0783925002799615</v>
      </c>
      <c r="BS156" s="5">
        <f t="shared" si="193"/>
        <v>0.22098702456341004</v>
      </c>
      <c r="BT156" s="11" t="str" cm="1">
        <f t="array" ref="BT156">INDEX({"a","b","c","d"},MATCH(MIN(BP156:BS156),BP156:BS156,0))</f>
        <v>d</v>
      </c>
      <c r="BU156" s="5">
        <f t="shared" si="194"/>
        <v>4.1491607600269562</v>
      </c>
      <c r="BV156" s="5">
        <f t="shared" si="195"/>
        <v>2.7774615522653878</v>
      </c>
      <c r="BW156" s="5">
        <f t="shared" si="196"/>
        <v>2.0783925002799615</v>
      </c>
      <c r="BX156" s="5">
        <f t="shared" si="197"/>
        <v>0.22098702456341004</v>
      </c>
      <c r="BY156" s="11" t="str" cm="1">
        <f t="array" ref="BY156">INDEX({"a","b","c","d"},MATCH(MIN(BU156:BX156),BU156:BX156,0))</f>
        <v>d</v>
      </c>
      <c r="BZ156" s="5">
        <f t="shared" si="198"/>
        <v>4.1491607600269562</v>
      </c>
      <c r="CA156" s="5">
        <f t="shared" si="199"/>
        <v>2.7774615522653878</v>
      </c>
      <c r="CB156" s="5">
        <f t="shared" si="200"/>
        <v>2.0783925002799615</v>
      </c>
      <c r="CC156" s="5">
        <f t="shared" si="201"/>
        <v>0.22098702456341004</v>
      </c>
      <c r="CD156" s="11" t="str" cm="1">
        <f t="array" ref="CD156">INDEX({"a","b","c","d"},MATCH(MIN(BZ156:CC156),BZ156:CC156,0))</f>
        <v>d</v>
      </c>
    </row>
    <row r="157" spans="1:82">
      <c r="A157" s="38" t="s">
        <v>69</v>
      </c>
      <c r="B157" s="27">
        <v>31</v>
      </c>
      <c r="C157" s="27">
        <v>2.2999999999999998</v>
      </c>
      <c r="D157" s="27">
        <v>2</v>
      </c>
      <c r="E157" s="24">
        <f t="shared" si="143"/>
        <v>-0.90716966944963029</v>
      </c>
      <c r="F157" s="24">
        <f t="shared" si="144"/>
        <v>-0.69620810148804713</v>
      </c>
      <c r="G157" s="24">
        <f t="shared" si="145"/>
        <v>-1.0345981706639544</v>
      </c>
      <c r="H157" s="6"/>
      <c r="I157" s="6"/>
      <c r="J157" s="6"/>
      <c r="K157" s="6"/>
      <c r="L157" s="6"/>
      <c r="M157" s="5">
        <f t="shared" si="146"/>
        <v>3.2640477612454459</v>
      </c>
      <c r="N157" s="5">
        <f t="shared" si="147"/>
        <v>1.5420946483559768</v>
      </c>
      <c r="O157" s="5">
        <f t="shared" si="148"/>
        <v>1.3712989156882671</v>
      </c>
      <c r="P157" s="5">
        <f t="shared" si="149"/>
        <v>0.31953719859334018</v>
      </c>
      <c r="Q157" s="11" t="str" cm="1">
        <f t="array" ref="Q157">INDEX({"a","b","c","d"},MATCH(MIN(M157:P157),M157:P157,0))</f>
        <v>d</v>
      </c>
      <c r="R157" s="5">
        <f t="shared" si="150"/>
        <v>3.6218304349441661</v>
      </c>
      <c r="S157" s="5">
        <f t="shared" si="151"/>
        <v>1.9272667037268478</v>
      </c>
      <c r="T157" s="5">
        <f t="shared" si="152"/>
        <v>1.2038178182777295</v>
      </c>
      <c r="U157" s="5">
        <f t="shared" si="153"/>
        <v>0.2462587074346175</v>
      </c>
      <c r="V157" s="11" t="str" cm="1">
        <f t="array" ref="V157">INDEX({"a","b","c","d"},MATCH(MIN(R157:U157),R157:U157,0))</f>
        <v>d</v>
      </c>
      <c r="W157" s="5">
        <f t="shared" si="154"/>
        <v>3.5272961898423167</v>
      </c>
      <c r="X157" s="5">
        <f t="shared" si="155"/>
        <v>1.9635701245623027</v>
      </c>
      <c r="Y157" s="5">
        <f t="shared" si="156"/>
        <v>1.6317008817607923</v>
      </c>
      <c r="Z157" s="5">
        <f t="shared" si="157"/>
        <v>0.25453185853534283</v>
      </c>
      <c r="AA157" s="11" t="str" cm="1">
        <f t="array" ref="AA157">INDEX({"a","b","c","d"},MATCH(MIN(W157:Z157),W157:Z157,0))</f>
        <v>d</v>
      </c>
      <c r="AB157" s="5">
        <f t="shared" si="158"/>
        <v>3.4364049675112973</v>
      </c>
      <c r="AC157" s="5">
        <f t="shared" si="159"/>
        <v>1.8631010231771736</v>
      </c>
      <c r="AD157" s="5">
        <f t="shared" si="160"/>
        <v>2.0420663631964007</v>
      </c>
      <c r="AE157" s="5">
        <f t="shared" si="161"/>
        <v>0.26046421851924073</v>
      </c>
      <c r="AF157" s="11" t="str" cm="1">
        <f t="array" ref="AF157">INDEX({"a","b","c","d"},MATCH(MIN(AB157:AE157),AB157:AE157,0))</f>
        <v>d</v>
      </c>
      <c r="AG157" s="5">
        <f t="shared" si="162"/>
        <v>3.650760269535295</v>
      </c>
      <c r="AH157" s="5">
        <f t="shared" si="163"/>
        <v>2.3964639485611778</v>
      </c>
      <c r="AI157" s="5">
        <f t="shared" si="164"/>
        <v>2.0169351725828752</v>
      </c>
      <c r="AJ157" s="5">
        <f t="shared" si="165"/>
        <v>0.26046421851924073</v>
      </c>
      <c r="AK157" s="11" t="str" cm="1">
        <f t="array" ref="AK157">INDEX({"a","b","c","d"},MATCH(MIN(AG157:AJ157),AG157:AJ157,0))</f>
        <v>d</v>
      </c>
      <c r="AL157" s="5">
        <f t="shared" si="166"/>
        <v>3.9700890464502896</v>
      </c>
      <c r="AM157" s="5">
        <f t="shared" si="167"/>
        <v>2.6814753743283393</v>
      </c>
      <c r="AN157" s="5">
        <f t="shared" si="168"/>
        <v>1.9975649926931789</v>
      </c>
      <c r="AO157" s="5">
        <f t="shared" si="169"/>
        <v>0.26046421851924073</v>
      </c>
      <c r="AP157" s="11" t="str" cm="1">
        <f t="array" ref="AP157">INDEX({"a","b","c","d"},MATCH(MIN(AL157:AO157),AL157:AO157,0))</f>
        <v>d</v>
      </c>
      <c r="AQ157" s="5">
        <f t="shared" si="170"/>
        <v>4.110680933567564</v>
      </c>
      <c r="AR157" s="5">
        <f t="shared" si="171"/>
        <v>2.7748205173592244</v>
      </c>
      <c r="AS157" s="5">
        <f t="shared" si="172"/>
        <v>1.9815887687374811</v>
      </c>
      <c r="AT157" s="5">
        <f t="shared" si="173"/>
        <v>0.26046421851924073</v>
      </c>
      <c r="AU157" s="11" t="str" cm="1">
        <f t="array" ref="AU157">INDEX({"a","b","c","d"},MATCH(MIN(AQ157:AT157),AQ157:AT157,0))</f>
        <v>d</v>
      </c>
      <c r="AV157" s="5">
        <f t="shared" si="174"/>
        <v>4.1056744597694461</v>
      </c>
      <c r="AW157" s="5">
        <f t="shared" si="175"/>
        <v>2.8239743534900859</v>
      </c>
      <c r="AX157" s="5">
        <f t="shared" si="176"/>
        <v>1.9815887687374811</v>
      </c>
      <c r="AY157" s="5">
        <f t="shared" si="177"/>
        <v>0.26046421851924073</v>
      </c>
      <c r="AZ157" s="11" t="str" cm="1">
        <f t="array" ref="AZ157">INDEX({"a","b","c","d"},MATCH(MIN(AV157:AY157),AV157:AY157,0))</f>
        <v>d</v>
      </c>
      <c r="BA157" s="5">
        <f t="shared" si="178"/>
        <v>4.1262973233408049</v>
      </c>
      <c r="BB157" s="5">
        <f t="shared" si="179"/>
        <v>2.8415226444649382</v>
      </c>
      <c r="BC157" s="5">
        <f t="shared" si="180"/>
        <v>1.9815887687374811</v>
      </c>
      <c r="BD157" s="5">
        <f t="shared" si="181"/>
        <v>0.26046421851924073</v>
      </c>
      <c r="BE157" s="11" t="str" cm="1">
        <f t="array" ref="BE157">INDEX({"a","b","c","d"},MATCH(MIN(BA157:BD157),BA157:BD157,0))</f>
        <v>d</v>
      </c>
      <c r="BF157" s="5">
        <f t="shared" si="182"/>
        <v>4.1262973233408049</v>
      </c>
      <c r="BG157" s="5">
        <f t="shared" si="183"/>
        <v>2.8415226444649382</v>
      </c>
      <c r="BH157" s="5">
        <f t="shared" si="184"/>
        <v>1.9815887687374811</v>
      </c>
      <c r="BI157" s="5">
        <f t="shared" si="185"/>
        <v>0.26046421851924073</v>
      </c>
      <c r="BJ157" s="11" t="str" cm="1">
        <f t="array" ref="BJ157">INDEX({"a","b","c","d"},MATCH(MIN(BF157:BI157),BF157:BI157,0))</f>
        <v>d</v>
      </c>
      <c r="BK157" s="5">
        <f t="shared" si="186"/>
        <v>4.1262973233408049</v>
      </c>
      <c r="BL157" s="5">
        <f t="shared" si="187"/>
        <v>2.8415226444649382</v>
      </c>
      <c r="BM157" s="5">
        <f t="shared" si="188"/>
        <v>1.9815887687374811</v>
      </c>
      <c r="BN157" s="5">
        <f t="shared" si="189"/>
        <v>0.26046421851924073</v>
      </c>
      <c r="BO157" s="11" t="str" cm="1">
        <f t="array" ref="BO157">INDEX({"a","b","c","d"},MATCH(MIN(BK157:BN157),BK157:BN157,0))</f>
        <v>d</v>
      </c>
      <c r="BP157" s="5">
        <f t="shared" si="190"/>
        <v>4.1262973233408049</v>
      </c>
      <c r="BQ157" s="5">
        <f t="shared" si="191"/>
        <v>2.8415226444649382</v>
      </c>
      <c r="BR157" s="5">
        <f t="shared" si="192"/>
        <v>1.9815887687374811</v>
      </c>
      <c r="BS157" s="5">
        <f t="shared" si="193"/>
        <v>0.26046421851924073</v>
      </c>
      <c r="BT157" s="11" t="str" cm="1">
        <f t="array" ref="BT157">INDEX({"a","b","c","d"},MATCH(MIN(BP157:BS157),BP157:BS157,0))</f>
        <v>d</v>
      </c>
      <c r="BU157" s="5">
        <f t="shared" si="194"/>
        <v>4.1262973233408049</v>
      </c>
      <c r="BV157" s="5">
        <f t="shared" si="195"/>
        <v>2.8415226444649382</v>
      </c>
      <c r="BW157" s="5">
        <f t="shared" si="196"/>
        <v>1.9815887687374811</v>
      </c>
      <c r="BX157" s="5">
        <f t="shared" si="197"/>
        <v>0.26046421851924073</v>
      </c>
      <c r="BY157" s="11" t="str" cm="1">
        <f t="array" ref="BY157">INDEX({"a","b","c","d"},MATCH(MIN(BU157:BX157),BU157:BX157,0))</f>
        <v>d</v>
      </c>
      <c r="BZ157" s="5">
        <f t="shared" si="198"/>
        <v>4.1262973233408049</v>
      </c>
      <c r="CA157" s="5">
        <f t="shared" si="199"/>
        <v>2.8415226444649382</v>
      </c>
      <c r="CB157" s="5">
        <f t="shared" si="200"/>
        <v>1.9815887687374811</v>
      </c>
      <c r="CC157" s="5">
        <f t="shared" si="201"/>
        <v>0.26046421851924073</v>
      </c>
      <c r="CD157" s="11" t="str" cm="1">
        <f t="array" ref="CD157">INDEX({"a","b","c","d"},MATCH(MIN(BZ157:CC157),BZ157:CC157,0))</f>
        <v>d</v>
      </c>
    </row>
    <row r="158" spans="1:82">
      <c r="A158" s="38" t="s">
        <v>68</v>
      </c>
      <c r="B158" s="27">
        <v>219</v>
      </c>
      <c r="C158" s="27">
        <v>6.3</v>
      </c>
      <c r="D158" s="27">
        <v>14</v>
      </c>
      <c r="E158" s="24">
        <f t="shared" si="143"/>
        <v>1.1116264699505884</v>
      </c>
      <c r="F158" s="24">
        <f t="shared" si="144"/>
        <v>0.60572383210344027</v>
      </c>
      <c r="G158" s="24">
        <f t="shared" si="145"/>
        <v>1.366790233198222</v>
      </c>
      <c r="H158" s="6"/>
      <c r="I158" s="6"/>
      <c r="J158" s="6"/>
      <c r="K158" s="6"/>
      <c r="L158" s="6"/>
      <c r="M158" s="5">
        <f t="shared" si="146"/>
        <v>0.54995385309535916</v>
      </c>
      <c r="N158" s="5">
        <f t="shared" si="147"/>
        <v>1.8629896164603101</v>
      </c>
      <c r="O158" s="5">
        <f t="shared" si="148"/>
        <v>2.0291767833506729</v>
      </c>
      <c r="P158" s="5">
        <f t="shared" si="149"/>
        <v>3.5551387288745051</v>
      </c>
      <c r="Q158" s="11" t="str" cm="1">
        <f t="array" ref="Q158">INDEX({"a","b","c","d"},MATCH(MIN(M158:P158),M158:P158,0))</f>
        <v>a</v>
      </c>
      <c r="R158" s="5">
        <f t="shared" si="150"/>
        <v>0.34288906726354157</v>
      </c>
      <c r="S158" s="5">
        <f t="shared" si="151"/>
        <v>1.6500329893535444</v>
      </c>
      <c r="T158" s="5">
        <f t="shared" si="152"/>
        <v>2.4679140684055398</v>
      </c>
      <c r="U158" s="5">
        <f t="shared" si="153"/>
        <v>3.2548021065672326</v>
      </c>
      <c r="V158" s="11" t="str" cm="1">
        <f t="array" ref="V158">INDEX({"a","b","c","d"},MATCH(MIN(R158:U158),R158:U158,0))</f>
        <v>a</v>
      </c>
      <c r="W158" s="5">
        <f t="shared" si="154"/>
        <v>0.26897002527918151</v>
      </c>
      <c r="X158" s="5">
        <f t="shared" si="155"/>
        <v>1.6531339083906564</v>
      </c>
      <c r="Y158" s="5">
        <f t="shared" si="156"/>
        <v>2.4705683022522242</v>
      </c>
      <c r="Z158" s="5">
        <f t="shared" si="157"/>
        <v>3.2465944185283151</v>
      </c>
      <c r="AA158" s="11" t="str" cm="1">
        <f t="array" ref="AA158">INDEX({"a","b","c","d"},MATCH(MIN(W158:Z158),W158:Z158,0))</f>
        <v>a</v>
      </c>
      <c r="AB158" s="5">
        <f t="shared" si="158"/>
        <v>0.25459460665739891</v>
      </c>
      <c r="AC158" s="5">
        <f t="shared" si="159"/>
        <v>1.5690033467265674</v>
      </c>
      <c r="AD158" s="5">
        <f t="shared" si="160"/>
        <v>2.3957637741399602</v>
      </c>
      <c r="AE158" s="5">
        <f t="shared" si="161"/>
        <v>3.2260255877858852</v>
      </c>
      <c r="AF158" s="11" t="str" cm="1">
        <f t="array" ref="AF158">INDEX({"a","b","c","d"},MATCH(MIN(AB158:AE158),AB158:AE158,0))</f>
        <v>a</v>
      </c>
      <c r="AG158" s="5">
        <f t="shared" si="162"/>
        <v>0.36683690033322341</v>
      </c>
      <c r="AH158" s="5">
        <f t="shared" si="163"/>
        <v>1.3683208404934559</v>
      </c>
      <c r="AI158" s="5">
        <f t="shared" si="164"/>
        <v>2.3745623675884659</v>
      </c>
      <c r="AJ158" s="5">
        <f t="shared" si="165"/>
        <v>3.2260255877858852</v>
      </c>
      <c r="AK158" s="11" t="str" cm="1">
        <f t="array" ref="AK158">INDEX({"a","b","c","d"},MATCH(MIN(AG158:AJ158),AG158:AJ158,0))</f>
        <v>a</v>
      </c>
      <c r="AL158" s="5">
        <f t="shared" si="166"/>
        <v>0.73415666701613047</v>
      </c>
      <c r="AM158" s="5">
        <f t="shared" si="167"/>
        <v>1.2259476055631231</v>
      </c>
      <c r="AN158" s="5">
        <f t="shared" si="168"/>
        <v>2.3626975937745596</v>
      </c>
      <c r="AO158" s="5">
        <f t="shared" si="169"/>
        <v>3.2260255877858852</v>
      </c>
      <c r="AP158" s="11" t="str" cm="1">
        <f t="array" ref="AP158">INDEX({"a","b","c","d"},MATCH(MIN(AL158:AO158),AL158:AO158,0))</f>
        <v>a</v>
      </c>
      <c r="AQ158" s="5">
        <f t="shared" si="170"/>
        <v>0.91378299433749877</v>
      </c>
      <c r="AR158" s="5">
        <f t="shared" si="171"/>
        <v>1.1476663010802812</v>
      </c>
      <c r="AS158" s="5">
        <f t="shared" si="172"/>
        <v>2.340786810555791</v>
      </c>
      <c r="AT158" s="5">
        <f t="shared" si="173"/>
        <v>3.2260255877858852</v>
      </c>
      <c r="AU158" s="11" t="str" cm="1">
        <f t="array" ref="AU158">INDEX({"a","b","c","d"},MATCH(MIN(AQ158:AT158),AQ158:AT158,0))</f>
        <v>a</v>
      </c>
      <c r="AV158" s="5">
        <f t="shared" si="174"/>
        <v>0.94113105884045767</v>
      </c>
      <c r="AW158" s="5">
        <f t="shared" si="175"/>
        <v>1.1274352352944048</v>
      </c>
      <c r="AX158" s="5">
        <f t="shared" si="176"/>
        <v>2.340786810555791</v>
      </c>
      <c r="AY158" s="5">
        <f t="shared" si="177"/>
        <v>3.2260255877858852</v>
      </c>
      <c r="AZ158" s="11" t="str" cm="1">
        <f t="array" ref="AZ158">INDEX({"a","b","c","d"},MATCH(MIN(AV158:AY158),AV158:AY158,0))</f>
        <v>a</v>
      </c>
      <c r="BA158" s="5">
        <f t="shared" si="178"/>
        <v>0.97715479611499101</v>
      </c>
      <c r="BB158" s="5">
        <f t="shared" si="179"/>
        <v>1.1019752264118952</v>
      </c>
      <c r="BC158" s="5">
        <f t="shared" si="180"/>
        <v>2.340786810555791</v>
      </c>
      <c r="BD158" s="5">
        <f t="shared" si="181"/>
        <v>3.2260255877858852</v>
      </c>
      <c r="BE158" s="11" t="str" cm="1">
        <f t="array" ref="BE158">INDEX({"a","b","c","d"},MATCH(MIN(BA158:BD158),BA158:BD158,0))</f>
        <v>a</v>
      </c>
      <c r="BF158" s="5">
        <f t="shared" si="182"/>
        <v>0.97715479611499101</v>
      </c>
      <c r="BG158" s="5">
        <f t="shared" si="183"/>
        <v>1.1019752264118952</v>
      </c>
      <c r="BH158" s="5">
        <f t="shared" si="184"/>
        <v>2.340786810555791</v>
      </c>
      <c r="BI158" s="5">
        <f t="shared" si="185"/>
        <v>3.2260255877858852</v>
      </c>
      <c r="BJ158" s="11" t="str" cm="1">
        <f t="array" ref="BJ158">INDEX({"a","b","c","d"},MATCH(MIN(BF158:BI158),BF158:BI158,0))</f>
        <v>a</v>
      </c>
      <c r="BK158" s="5">
        <f t="shared" si="186"/>
        <v>0.97715479611499101</v>
      </c>
      <c r="BL158" s="5">
        <f t="shared" si="187"/>
        <v>1.1019752264118952</v>
      </c>
      <c r="BM158" s="5">
        <f t="shared" si="188"/>
        <v>2.340786810555791</v>
      </c>
      <c r="BN158" s="5">
        <f t="shared" si="189"/>
        <v>3.2260255877858852</v>
      </c>
      <c r="BO158" s="11" t="str" cm="1">
        <f t="array" ref="BO158">INDEX({"a","b","c","d"},MATCH(MIN(BK158:BN158),BK158:BN158,0))</f>
        <v>a</v>
      </c>
      <c r="BP158" s="5">
        <f t="shared" si="190"/>
        <v>0.97715479611499101</v>
      </c>
      <c r="BQ158" s="5">
        <f t="shared" si="191"/>
        <v>1.1019752264118952</v>
      </c>
      <c r="BR158" s="5">
        <f t="shared" si="192"/>
        <v>2.340786810555791</v>
      </c>
      <c r="BS158" s="5">
        <f t="shared" si="193"/>
        <v>3.2260255877858852</v>
      </c>
      <c r="BT158" s="11" t="str" cm="1">
        <f t="array" ref="BT158">INDEX({"a","b","c","d"},MATCH(MIN(BP158:BS158),BP158:BS158,0))</f>
        <v>a</v>
      </c>
      <c r="BU158" s="5">
        <f t="shared" si="194"/>
        <v>0.97715479611499101</v>
      </c>
      <c r="BV158" s="5">
        <f t="shared" si="195"/>
        <v>1.1019752264118952</v>
      </c>
      <c r="BW158" s="5">
        <f t="shared" si="196"/>
        <v>2.340786810555791</v>
      </c>
      <c r="BX158" s="5">
        <f t="shared" si="197"/>
        <v>3.2260255877858852</v>
      </c>
      <c r="BY158" s="11" t="str" cm="1">
        <f t="array" ref="BY158">INDEX({"a","b","c","d"},MATCH(MIN(BU158:BX158),BU158:BX158,0))</f>
        <v>a</v>
      </c>
      <c r="BZ158" s="5">
        <f t="shared" si="198"/>
        <v>0.97715479611499101</v>
      </c>
      <c r="CA158" s="5">
        <f t="shared" si="199"/>
        <v>1.1019752264118952</v>
      </c>
      <c r="CB158" s="5">
        <f t="shared" si="200"/>
        <v>2.340786810555791</v>
      </c>
      <c r="CC158" s="5">
        <f t="shared" si="201"/>
        <v>3.2260255877858852</v>
      </c>
      <c r="CD158" s="11" t="str" cm="1">
        <f t="array" ref="CD158">INDEX({"a","b","c","d"},MATCH(MIN(BZ158:CC158),BZ158:CC158,0))</f>
        <v>a</v>
      </c>
    </row>
    <row r="159" spans="1:82">
      <c r="A159" s="38" t="s">
        <v>67</v>
      </c>
      <c r="B159" s="27">
        <v>52</v>
      </c>
      <c r="C159" s="27">
        <v>1.9</v>
      </c>
      <c r="D159" s="27">
        <v>3</v>
      </c>
      <c r="E159" s="24">
        <f t="shared" si="143"/>
        <v>-0.68166584536769093</v>
      </c>
      <c r="F159" s="24">
        <f t="shared" si="144"/>
        <v>-0.82640129484719582</v>
      </c>
      <c r="G159" s="24">
        <f t="shared" si="145"/>
        <v>-0.83448247034210632</v>
      </c>
      <c r="H159" s="6"/>
      <c r="I159" s="6"/>
      <c r="J159" s="6"/>
      <c r="K159" s="6"/>
      <c r="L159" s="6"/>
      <c r="M159" s="5">
        <f t="shared" si="146"/>
        <v>3.086918793763163</v>
      </c>
      <c r="N159" s="5">
        <f t="shared" si="147"/>
        <v>1.3579279871091232</v>
      </c>
      <c r="O159" s="5">
        <f t="shared" si="148"/>
        <v>1.1855203482280836</v>
      </c>
      <c r="P159" s="5">
        <f t="shared" si="149"/>
        <v>0.39858398996980399</v>
      </c>
      <c r="Q159" s="11" t="str" cm="1">
        <f t="array" ref="Q159">INDEX({"a","b","c","d"},MATCH(MIN(M159:P159),M159:P159,0))</f>
        <v>d</v>
      </c>
      <c r="R159" s="5">
        <f t="shared" si="150"/>
        <v>3.4051946537236604</v>
      </c>
      <c r="S159" s="5">
        <f t="shared" si="151"/>
        <v>1.804461105387599</v>
      </c>
      <c r="T159" s="5">
        <f t="shared" si="152"/>
        <v>1.186368498072258</v>
      </c>
      <c r="U159" s="5">
        <f t="shared" si="153"/>
        <v>0.12680745048778186</v>
      </c>
      <c r="V159" s="11" t="str" cm="1">
        <f t="array" ref="V159">INDEX({"a","b","c","d"},MATCH(MIN(R159:U159),R159:U159,0))</f>
        <v>d</v>
      </c>
      <c r="W159" s="5">
        <f t="shared" si="154"/>
        <v>3.2991661221129216</v>
      </c>
      <c r="X159" s="5">
        <f t="shared" si="155"/>
        <v>1.8478990555860935</v>
      </c>
      <c r="Y159" s="5">
        <f t="shared" si="156"/>
        <v>1.6611878073797528</v>
      </c>
      <c r="Z159" s="5">
        <f t="shared" si="157"/>
        <v>0.12042024613147925</v>
      </c>
      <c r="AA159" s="11" t="str" cm="1">
        <f t="array" ref="AA159">INDEX({"a","b","c","d"},MATCH(MIN(W159:Z159),W159:Z159,0))</f>
        <v>d</v>
      </c>
      <c r="AB159" s="5">
        <f t="shared" si="158"/>
        <v>3.2042585491719464</v>
      </c>
      <c r="AC159" s="5">
        <f t="shared" si="159"/>
        <v>1.6215059214054341</v>
      </c>
      <c r="AD159" s="5">
        <f t="shared" si="160"/>
        <v>2.0697026200337003</v>
      </c>
      <c r="AE159" s="5">
        <f t="shared" si="161"/>
        <v>0.11755914683752401</v>
      </c>
      <c r="AF159" s="11" t="str" cm="1">
        <f t="array" ref="AF159">INDEX({"a","b","c","d"},MATCH(MIN(AB159:AE159),AB159:AE159,0))</f>
        <v>d</v>
      </c>
      <c r="AG159" s="5">
        <f t="shared" si="162"/>
        <v>3.4306155519770538</v>
      </c>
      <c r="AH159" s="5">
        <f t="shared" si="163"/>
        <v>2.1178247323146131</v>
      </c>
      <c r="AI159" s="5">
        <f t="shared" si="164"/>
        <v>2.0406972279028039</v>
      </c>
      <c r="AJ159" s="5">
        <f t="shared" si="165"/>
        <v>0.11755914683752401</v>
      </c>
      <c r="AK159" s="11" t="str" cm="1">
        <f t="array" ref="AK159">INDEX({"a","b","c","d"},MATCH(MIN(AG159:AJ159),AG159:AJ159,0))</f>
        <v>d</v>
      </c>
      <c r="AL159" s="5">
        <f t="shared" si="166"/>
        <v>3.7724048423518126</v>
      </c>
      <c r="AM159" s="5">
        <f t="shared" si="167"/>
        <v>2.3979921419511063</v>
      </c>
      <c r="AN159" s="5">
        <f t="shared" si="168"/>
        <v>2.0189735850723731</v>
      </c>
      <c r="AO159" s="5">
        <f t="shared" si="169"/>
        <v>0.11755914683752401</v>
      </c>
      <c r="AP159" s="11" t="str" cm="1">
        <f t="array" ref="AP159">INDEX({"a","b","c","d"},MATCH(MIN(AL159:AO159),AL159:AO159,0))</f>
        <v>d</v>
      </c>
      <c r="AQ159" s="5">
        <f t="shared" si="170"/>
        <v>3.9216251049671893</v>
      </c>
      <c r="AR159" s="5">
        <f t="shared" si="171"/>
        <v>2.4934496387501128</v>
      </c>
      <c r="AS159" s="5">
        <f t="shared" si="172"/>
        <v>1.9986907271901984</v>
      </c>
      <c r="AT159" s="5">
        <f t="shared" si="173"/>
        <v>0.11755914683752401</v>
      </c>
      <c r="AU159" s="11" t="str" cm="1">
        <f t="array" ref="AU159">INDEX({"a","b","c","d"},MATCH(MIN(AQ159:AT159),AQ159:AT159,0))</f>
        <v>d</v>
      </c>
      <c r="AV159" s="5">
        <f t="shared" si="174"/>
        <v>3.9208136555428283</v>
      </c>
      <c r="AW159" s="5">
        <f t="shared" si="175"/>
        <v>2.5424252304931247</v>
      </c>
      <c r="AX159" s="5">
        <f t="shared" si="176"/>
        <v>1.9986907271901984</v>
      </c>
      <c r="AY159" s="5">
        <f t="shared" si="177"/>
        <v>0.11755914683752401</v>
      </c>
      <c r="AZ159" s="11" t="str" cm="1">
        <f t="array" ref="AZ159">INDEX({"a","b","c","d"},MATCH(MIN(AV159:AY159),AV159:AY159,0))</f>
        <v>d</v>
      </c>
      <c r="BA159" s="5">
        <f t="shared" si="178"/>
        <v>3.9430461961925505</v>
      </c>
      <c r="BB159" s="5">
        <f t="shared" si="179"/>
        <v>2.5612933898886387</v>
      </c>
      <c r="BC159" s="5">
        <f t="shared" si="180"/>
        <v>1.9986907271901984</v>
      </c>
      <c r="BD159" s="5">
        <f t="shared" si="181"/>
        <v>0.11755914683752401</v>
      </c>
      <c r="BE159" s="11" t="str" cm="1">
        <f t="array" ref="BE159">INDEX({"a","b","c","d"},MATCH(MIN(BA159:BD159),BA159:BD159,0))</f>
        <v>d</v>
      </c>
      <c r="BF159" s="5">
        <f t="shared" si="182"/>
        <v>3.9430461961925505</v>
      </c>
      <c r="BG159" s="5">
        <f t="shared" si="183"/>
        <v>2.5612933898886387</v>
      </c>
      <c r="BH159" s="5">
        <f t="shared" si="184"/>
        <v>1.9986907271901984</v>
      </c>
      <c r="BI159" s="5">
        <f t="shared" si="185"/>
        <v>0.11755914683752401</v>
      </c>
      <c r="BJ159" s="11" t="str" cm="1">
        <f t="array" ref="BJ159">INDEX({"a","b","c","d"},MATCH(MIN(BF159:BI159),BF159:BI159,0))</f>
        <v>d</v>
      </c>
      <c r="BK159" s="5">
        <f t="shared" si="186"/>
        <v>3.9430461961925505</v>
      </c>
      <c r="BL159" s="5">
        <f t="shared" si="187"/>
        <v>2.5612933898886387</v>
      </c>
      <c r="BM159" s="5">
        <f t="shared" si="188"/>
        <v>1.9986907271901984</v>
      </c>
      <c r="BN159" s="5">
        <f t="shared" si="189"/>
        <v>0.11755914683752401</v>
      </c>
      <c r="BO159" s="11" t="str" cm="1">
        <f t="array" ref="BO159">INDEX({"a","b","c","d"},MATCH(MIN(BK159:BN159),BK159:BN159,0))</f>
        <v>d</v>
      </c>
      <c r="BP159" s="5">
        <f t="shared" si="190"/>
        <v>3.9430461961925505</v>
      </c>
      <c r="BQ159" s="5">
        <f t="shared" si="191"/>
        <v>2.5612933898886387</v>
      </c>
      <c r="BR159" s="5">
        <f t="shared" si="192"/>
        <v>1.9986907271901984</v>
      </c>
      <c r="BS159" s="5">
        <f t="shared" si="193"/>
        <v>0.11755914683752401</v>
      </c>
      <c r="BT159" s="11" t="str" cm="1">
        <f t="array" ref="BT159">INDEX({"a","b","c","d"},MATCH(MIN(BP159:BS159),BP159:BS159,0))</f>
        <v>d</v>
      </c>
      <c r="BU159" s="5">
        <f t="shared" si="194"/>
        <v>3.9430461961925505</v>
      </c>
      <c r="BV159" s="5">
        <f t="shared" si="195"/>
        <v>2.5612933898886387</v>
      </c>
      <c r="BW159" s="5">
        <f t="shared" si="196"/>
        <v>1.9986907271901984</v>
      </c>
      <c r="BX159" s="5">
        <f t="shared" si="197"/>
        <v>0.11755914683752401</v>
      </c>
      <c r="BY159" s="11" t="str" cm="1">
        <f t="array" ref="BY159">INDEX({"a","b","c","d"},MATCH(MIN(BU159:BX159),BU159:BX159,0))</f>
        <v>d</v>
      </c>
      <c r="BZ159" s="5">
        <f t="shared" si="198"/>
        <v>3.9430461961925505</v>
      </c>
      <c r="CA159" s="5">
        <f t="shared" si="199"/>
        <v>2.5612933898886387</v>
      </c>
      <c r="CB159" s="5">
        <f t="shared" si="200"/>
        <v>1.9986907271901984</v>
      </c>
      <c r="CC159" s="5">
        <f t="shared" si="201"/>
        <v>0.11755914683752401</v>
      </c>
      <c r="CD159" s="11" t="str" cm="1">
        <f t="array" ref="CD159">INDEX({"a","b","c","d"},MATCH(MIN(BZ159:CC159),BZ159:CC159,0))</f>
        <v>d</v>
      </c>
    </row>
    <row r="160" spans="1:82">
      <c r="A160" s="38" t="s">
        <v>66</v>
      </c>
      <c r="B160" s="27">
        <v>39</v>
      </c>
      <c r="C160" s="27">
        <v>2</v>
      </c>
      <c r="D160" s="27">
        <v>1</v>
      </c>
      <c r="E160" s="24">
        <f t="shared" si="143"/>
        <v>-0.82126345075174867</v>
      </c>
      <c r="F160" s="24">
        <f t="shared" si="144"/>
        <v>-0.79385299650740859</v>
      </c>
      <c r="G160" s="24">
        <f t="shared" si="145"/>
        <v>-1.2347138709858023</v>
      </c>
      <c r="H160" s="6"/>
      <c r="I160" s="6"/>
      <c r="J160" s="6"/>
      <c r="K160" s="6"/>
      <c r="L160" s="6"/>
      <c r="M160" s="5">
        <f t="shared" si="146"/>
        <v>3.3954167955199734</v>
      </c>
      <c r="N160" s="5">
        <f t="shared" si="147"/>
        <v>1.6820209804901978</v>
      </c>
      <c r="O160" s="5">
        <f t="shared" si="148"/>
        <v>1.5130196678035002</v>
      </c>
      <c r="P160" s="5">
        <f t="shared" si="149"/>
        <v>0.35990824152731887</v>
      </c>
      <c r="Q160" s="11" t="str" cm="1">
        <f t="array" ref="Q160">INDEX({"a","b","c","d"},MATCH(MIN(M160:P160),M160:P160,0))</f>
        <v>d</v>
      </c>
      <c r="R160" s="5">
        <f t="shared" si="150"/>
        <v>3.7418120428310204</v>
      </c>
      <c r="S160" s="5">
        <f t="shared" si="151"/>
        <v>2.0793227893405883</v>
      </c>
      <c r="T160" s="5">
        <f t="shared" si="152"/>
        <v>1.3663021705981151</v>
      </c>
      <c r="U160" s="5">
        <f t="shared" si="153"/>
        <v>0.3915824439140741</v>
      </c>
      <c r="V160" s="11" t="str" cm="1">
        <f t="array" ref="V160">INDEX({"a","b","c","d"},MATCH(MIN(R160:U160),R160:U160,0))</f>
        <v>d</v>
      </c>
      <c r="W160" s="5">
        <f t="shared" si="154"/>
        <v>3.6477707806809767</v>
      </c>
      <c r="X160" s="5">
        <f t="shared" si="155"/>
        <v>2.1127799684202011</v>
      </c>
      <c r="Y160" s="5">
        <f t="shared" si="156"/>
        <v>1.7782509457396818</v>
      </c>
      <c r="Z160" s="5">
        <f t="shared" si="157"/>
        <v>0.39902065863370517</v>
      </c>
      <c r="AA160" s="11" t="str" cm="1">
        <f t="array" ref="AA160">INDEX({"a","b","c","d"},MATCH(MIN(W160:Z160),W160:Z160,0))</f>
        <v>d</v>
      </c>
      <c r="AB160" s="5">
        <f t="shared" si="158"/>
        <v>3.5576240078925707</v>
      </c>
      <c r="AC160" s="5">
        <f t="shared" si="159"/>
        <v>1.9916768401574982</v>
      </c>
      <c r="AD160" s="5">
        <f t="shared" si="160"/>
        <v>2.1814139692515324</v>
      </c>
      <c r="AE160" s="5">
        <f t="shared" si="161"/>
        <v>0.41244344844998382</v>
      </c>
      <c r="AF160" s="11" t="str" cm="1">
        <f t="array" ref="AF160">INDEX({"a","b","c","d"},MATCH(MIN(AB160:AE160),AB160:AE160,0))</f>
        <v>d</v>
      </c>
      <c r="AG160" s="5">
        <f t="shared" si="162"/>
        <v>3.7695081688934899</v>
      </c>
      <c r="AH160" s="5">
        <f t="shared" si="163"/>
        <v>2.5218784785087256</v>
      </c>
      <c r="AI160" s="5">
        <f t="shared" si="164"/>
        <v>2.1567196270741249</v>
      </c>
      <c r="AJ160" s="5">
        <f t="shared" si="165"/>
        <v>0.41244344844998382</v>
      </c>
      <c r="AK160" s="11" t="str" cm="1">
        <f t="array" ref="AK160">INDEX({"a","b","c","d"},MATCH(MIN(AG160:AJ160),AG160:AJ160,0))</f>
        <v>d</v>
      </c>
      <c r="AL160" s="5">
        <f t="shared" si="166"/>
        <v>4.0904219997841054</v>
      </c>
      <c r="AM160" s="5">
        <f t="shared" si="167"/>
        <v>2.7973769158234889</v>
      </c>
      <c r="AN160" s="5">
        <f t="shared" si="168"/>
        <v>2.1376464865509597</v>
      </c>
      <c r="AO160" s="5">
        <f t="shared" si="169"/>
        <v>0.41244344844998382</v>
      </c>
      <c r="AP160" s="11" t="str" cm="1">
        <f t="array" ref="AP160">INDEX({"a","b","c","d"},MATCH(MIN(AL160:AO160),AL160:AO160,0))</f>
        <v>d</v>
      </c>
      <c r="AQ160" s="5">
        <f t="shared" si="170"/>
        <v>4.2314906445778773</v>
      </c>
      <c r="AR160" s="5">
        <f t="shared" si="171"/>
        <v>2.8907189395621007</v>
      </c>
      <c r="AS160" s="5">
        <f t="shared" si="172"/>
        <v>2.1210250322253121</v>
      </c>
      <c r="AT160" s="5">
        <f t="shared" si="173"/>
        <v>0.41244344844998382</v>
      </c>
      <c r="AU160" s="11" t="str" cm="1">
        <f t="array" ref="AU160">INDEX({"a","b","c","d"},MATCH(MIN(AQ160:AT160),AQ160:AT160,0))</f>
        <v>d</v>
      </c>
      <c r="AV160" s="5">
        <f t="shared" si="174"/>
        <v>4.2268567605817626</v>
      </c>
      <c r="AW160" s="5">
        <f t="shared" si="175"/>
        <v>2.9392041499129089</v>
      </c>
      <c r="AX160" s="5">
        <f t="shared" si="176"/>
        <v>2.1210250322253121</v>
      </c>
      <c r="AY160" s="5">
        <f t="shared" si="177"/>
        <v>0.41244344844998382</v>
      </c>
      <c r="AZ160" s="11" t="str" cm="1">
        <f t="array" ref="AZ160">INDEX({"a","b","c","d"},MATCH(MIN(AV160:AY160),AV160:AY160,0))</f>
        <v>d</v>
      </c>
      <c r="BA160" s="5">
        <f t="shared" si="178"/>
        <v>4.2467430026900654</v>
      </c>
      <c r="BB160" s="5">
        <f t="shared" si="179"/>
        <v>2.957689392265654</v>
      </c>
      <c r="BC160" s="5">
        <f t="shared" si="180"/>
        <v>2.1210250322253121</v>
      </c>
      <c r="BD160" s="5">
        <f t="shared" si="181"/>
        <v>0.41244344844998382</v>
      </c>
      <c r="BE160" s="11" t="str" cm="1">
        <f t="array" ref="BE160">INDEX({"a","b","c","d"},MATCH(MIN(BA160:BD160),BA160:BD160,0))</f>
        <v>d</v>
      </c>
      <c r="BF160" s="5">
        <f t="shared" si="182"/>
        <v>4.2467430026900654</v>
      </c>
      <c r="BG160" s="5">
        <f t="shared" si="183"/>
        <v>2.957689392265654</v>
      </c>
      <c r="BH160" s="5">
        <f t="shared" si="184"/>
        <v>2.1210250322253121</v>
      </c>
      <c r="BI160" s="5">
        <f t="shared" si="185"/>
        <v>0.41244344844998382</v>
      </c>
      <c r="BJ160" s="11" t="str" cm="1">
        <f t="array" ref="BJ160">INDEX({"a","b","c","d"},MATCH(MIN(BF160:BI160),BF160:BI160,0))</f>
        <v>d</v>
      </c>
      <c r="BK160" s="5">
        <f t="shared" si="186"/>
        <v>4.2467430026900654</v>
      </c>
      <c r="BL160" s="5">
        <f t="shared" si="187"/>
        <v>2.957689392265654</v>
      </c>
      <c r="BM160" s="5">
        <f t="shared" si="188"/>
        <v>2.1210250322253121</v>
      </c>
      <c r="BN160" s="5">
        <f t="shared" si="189"/>
        <v>0.41244344844998382</v>
      </c>
      <c r="BO160" s="11" t="str" cm="1">
        <f t="array" ref="BO160">INDEX({"a","b","c","d"},MATCH(MIN(BK160:BN160),BK160:BN160,0))</f>
        <v>d</v>
      </c>
      <c r="BP160" s="5">
        <f t="shared" si="190"/>
        <v>4.2467430026900654</v>
      </c>
      <c r="BQ160" s="5">
        <f t="shared" si="191"/>
        <v>2.957689392265654</v>
      </c>
      <c r="BR160" s="5">
        <f t="shared" si="192"/>
        <v>2.1210250322253121</v>
      </c>
      <c r="BS160" s="5">
        <f t="shared" si="193"/>
        <v>0.41244344844998382</v>
      </c>
      <c r="BT160" s="11" t="str" cm="1">
        <f t="array" ref="BT160">INDEX({"a","b","c","d"},MATCH(MIN(BP160:BS160),BP160:BS160,0))</f>
        <v>d</v>
      </c>
      <c r="BU160" s="5">
        <f t="shared" si="194"/>
        <v>4.2467430026900654</v>
      </c>
      <c r="BV160" s="5">
        <f t="shared" si="195"/>
        <v>2.957689392265654</v>
      </c>
      <c r="BW160" s="5">
        <f t="shared" si="196"/>
        <v>2.1210250322253121</v>
      </c>
      <c r="BX160" s="5">
        <f t="shared" si="197"/>
        <v>0.41244344844998382</v>
      </c>
      <c r="BY160" s="11" t="str" cm="1">
        <f t="array" ref="BY160">INDEX({"a","b","c","d"},MATCH(MIN(BU160:BX160),BU160:BX160,0))</f>
        <v>d</v>
      </c>
      <c r="BZ160" s="5">
        <f t="shared" si="198"/>
        <v>4.2467430026900654</v>
      </c>
      <c r="CA160" s="5">
        <f t="shared" si="199"/>
        <v>2.957689392265654</v>
      </c>
      <c r="CB160" s="5">
        <f t="shared" si="200"/>
        <v>2.1210250322253121</v>
      </c>
      <c r="CC160" s="5">
        <f t="shared" si="201"/>
        <v>0.41244344844998382</v>
      </c>
      <c r="CD160" s="11" t="str" cm="1">
        <f t="array" ref="CD160">INDEX({"a","b","c","d"},MATCH(MIN(BZ160:CC160),BZ160:CC160,0))</f>
        <v>d</v>
      </c>
    </row>
    <row r="161" spans="1:82">
      <c r="A161" s="38" t="s">
        <v>65</v>
      </c>
      <c r="B161" s="27">
        <v>79</v>
      </c>
      <c r="C161" s="27">
        <v>8.4</v>
      </c>
      <c r="D161" s="27">
        <v>7</v>
      </c>
      <c r="E161" s="24">
        <f t="shared" si="143"/>
        <v>-0.39173235726234035</v>
      </c>
      <c r="F161" s="24">
        <f t="shared" si="144"/>
        <v>1.2892380972389714</v>
      </c>
      <c r="G161" s="24">
        <f t="shared" si="145"/>
        <v>-3.4019669054714152E-2</v>
      </c>
      <c r="H161" s="6"/>
      <c r="I161" s="6"/>
      <c r="J161" s="6"/>
      <c r="K161" s="6"/>
      <c r="L161" s="6"/>
      <c r="M161" s="5">
        <f t="shared" si="146"/>
        <v>1.7577753858606144</v>
      </c>
      <c r="N161" s="5">
        <f t="shared" si="147"/>
        <v>1.347867370693892</v>
      </c>
      <c r="O161" s="5">
        <f t="shared" si="148"/>
        <v>1.4210713082620623</v>
      </c>
      <c r="P161" s="5">
        <f t="shared" si="149"/>
        <v>2.5580693092301274</v>
      </c>
      <c r="Q161" s="11" t="str" cm="1">
        <f t="array" ref="Q161">INDEX({"a","b","c","d"},MATCH(MIN(M161:P161),M161:P161,0))</f>
        <v>b</v>
      </c>
      <c r="R161" s="5">
        <f t="shared" si="150"/>
        <v>2.3452620785427953</v>
      </c>
      <c r="S161" s="5">
        <f t="shared" si="151"/>
        <v>0.88078471793193769</v>
      </c>
      <c r="T161" s="5">
        <f t="shared" si="152"/>
        <v>1.0951326628032876</v>
      </c>
      <c r="U161" s="5">
        <f t="shared" si="153"/>
        <v>2.2940206110510193</v>
      </c>
      <c r="V161" s="11" t="str" cm="1">
        <f t="array" ref="V161">INDEX({"a","b","c","d"},MATCH(MIN(R161:U161),R161:U161,0))</f>
        <v>b</v>
      </c>
      <c r="W161" s="5">
        <f t="shared" si="154"/>
        <v>2.3704234317060751</v>
      </c>
      <c r="X161" s="5">
        <f t="shared" si="155"/>
        <v>0.83090567242440838</v>
      </c>
      <c r="Y161" s="5">
        <f t="shared" si="156"/>
        <v>0.68424721302122837</v>
      </c>
      <c r="Z161" s="5">
        <f t="shared" si="157"/>
        <v>2.2908708920891878</v>
      </c>
      <c r="AA161" s="11" t="str" cm="1">
        <f t="array" ref="AA161">INDEX({"a","b","c","d"},MATCH(MIN(W161:Z161),W161:Z161,0))</f>
        <v>c</v>
      </c>
      <c r="AB161" s="5">
        <f t="shared" si="158"/>
        <v>2.3386600769804482</v>
      </c>
      <c r="AC161" s="5">
        <f t="shared" si="159"/>
        <v>1.6806930430074185</v>
      </c>
      <c r="AD161" s="5">
        <f t="shared" si="160"/>
        <v>0.38514902276454438</v>
      </c>
      <c r="AE161" s="5">
        <f t="shared" si="161"/>
        <v>2.2689472506074191</v>
      </c>
      <c r="AF161" s="11" t="str" cm="1">
        <f t="array" ref="AF161">INDEX({"a","b","c","d"},MATCH(MIN(AB161:AE161),AB161:AE161,0))</f>
        <v>c</v>
      </c>
      <c r="AG161" s="5">
        <f t="shared" si="162"/>
        <v>2.3984336415861778</v>
      </c>
      <c r="AH161" s="5">
        <f t="shared" si="163"/>
        <v>2.2288413714898461</v>
      </c>
      <c r="AI161" s="5">
        <f t="shared" si="164"/>
        <v>0.38826156816800217</v>
      </c>
      <c r="AJ161" s="5">
        <f t="shared" si="165"/>
        <v>2.2689472506074191</v>
      </c>
      <c r="AK161" s="11" t="str" cm="1">
        <f t="array" ref="AK161">INDEX({"a","b","c","d"},MATCH(MIN(AG161:AJ161),AG161:AJ161,0))</f>
        <v>c</v>
      </c>
      <c r="AL161" s="5">
        <f t="shared" si="166"/>
        <v>2.4781391375470894</v>
      </c>
      <c r="AM161" s="5">
        <f t="shared" si="167"/>
        <v>2.4151456484486107</v>
      </c>
      <c r="AN161" s="5">
        <f t="shared" si="168"/>
        <v>0.39451681289028051</v>
      </c>
      <c r="AO161" s="5">
        <f t="shared" si="169"/>
        <v>2.2689472506074191</v>
      </c>
      <c r="AP161" s="11" t="str" cm="1">
        <f t="array" ref="AP161">INDEX({"a","b","c","d"},MATCH(MIN(AL161:AO161),AL161:AO161,0))</f>
        <v>c</v>
      </c>
      <c r="AQ161" s="5">
        <f t="shared" si="170"/>
        <v>2.5355689751510275</v>
      </c>
      <c r="AR161" s="5">
        <f t="shared" si="171"/>
        <v>2.440463292582209</v>
      </c>
      <c r="AS161" s="5">
        <f t="shared" si="172"/>
        <v>0.40392719052516707</v>
      </c>
      <c r="AT161" s="5">
        <f t="shared" si="173"/>
        <v>2.2689472506074191</v>
      </c>
      <c r="AU161" s="11" t="str" cm="1">
        <f t="array" ref="AU161">INDEX({"a","b","c","d"},MATCH(MIN(AQ161:AT161),AQ161:AT161,0))</f>
        <v>c</v>
      </c>
      <c r="AV161" s="5">
        <f t="shared" si="174"/>
        <v>2.5026361587267005</v>
      </c>
      <c r="AW161" s="5">
        <f t="shared" si="175"/>
        <v>2.4711414196776604</v>
      </c>
      <c r="AX161" s="5">
        <f t="shared" si="176"/>
        <v>0.40392719052516707</v>
      </c>
      <c r="AY161" s="5">
        <f t="shared" si="177"/>
        <v>2.2689472506074191</v>
      </c>
      <c r="AZ161" s="11" t="str" cm="1">
        <f t="array" ref="AZ161">INDEX({"a","b","c","d"},MATCH(MIN(AV161:AY161),AV161:AY161,0))</f>
        <v>c</v>
      </c>
      <c r="BA161" s="5">
        <f t="shared" si="178"/>
        <v>2.5117616414407804</v>
      </c>
      <c r="BB161" s="5">
        <f t="shared" si="179"/>
        <v>2.4659356508160371</v>
      </c>
      <c r="BC161" s="5">
        <f t="shared" si="180"/>
        <v>0.40392719052516707</v>
      </c>
      <c r="BD161" s="5">
        <f t="shared" si="181"/>
        <v>2.2689472506074191</v>
      </c>
      <c r="BE161" s="11" t="str" cm="1">
        <f t="array" ref="BE161">INDEX({"a","b","c","d"},MATCH(MIN(BA161:BD161),BA161:BD161,0))</f>
        <v>c</v>
      </c>
      <c r="BF161" s="5">
        <f t="shared" si="182"/>
        <v>2.5117616414407804</v>
      </c>
      <c r="BG161" s="5">
        <f t="shared" si="183"/>
        <v>2.4659356508160371</v>
      </c>
      <c r="BH161" s="5">
        <f t="shared" si="184"/>
        <v>0.40392719052516707</v>
      </c>
      <c r="BI161" s="5">
        <f t="shared" si="185"/>
        <v>2.2689472506074191</v>
      </c>
      <c r="BJ161" s="11" t="str" cm="1">
        <f t="array" ref="BJ161">INDEX({"a","b","c","d"},MATCH(MIN(BF161:BI161),BF161:BI161,0))</f>
        <v>c</v>
      </c>
      <c r="BK161" s="5">
        <f t="shared" si="186"/>
        <v>2.5117616414407804</v>
      </c>
      <c r="BL161" s="5">
        <f t="shared" si="187"/>
        <v>2.4659356508160371</v>
      </c>
      <c r="BM161" s="5">
        <f t="shared" si="188"/>
        <v>0.40392719052516707</v>
      </c>
      <c r="BN161" s="5">
        <f t="shared" si="189"/>
        <v>2.2689472506074191</v>
      </c>
      <c r="BO161" s="11" t="str" cm="1">
        <f t="array" ref="BO161">INDEX({"a","b","c","d"},MATCH(MIN(BK161:BN161),BK161:BN161,0))</f>
        <v>c</v>
      </c>
      <c r="BP161" s="5">
        <f t="shared" si="190"/>
        <v>2.5117616414407804</v>
      </c>
      <c r="BQ161" s="5">
        <f t="shared" si="191"/>
        <v>2.4659356508160371</v>
      </c>
      <c r="BR161" s="5">
        <f t="shared" si="192"/>
        <v>0.40392719052516707</v>
      </c>
      <c r="BS161" s="5">
        <f t="shared" si="193"/>
        <v>2.2689472506074191</v>
      </c>
      <c r="BT161" s="11" t="str" cm="1">
        <f t="array" ref="BT161">INDEX({"a","b","c","d"},MATCH(MIN(BP161:BS161),BP161:BS161,0))</f>
        <v>c</v>
      </c>
      <c r="BU161" s="5">
        <f t="shared" si="194"/>
        <v>2.5117616414407804</v>
      </c>
      <c r="BV161" s="5">
        <f t="shared" si="195"/>
        <v>2.4659356508160371</v>
      </c>
      <c r="BW161" s="5">
        <f t="shared" si="196"/>
        <v>0.40392719052516707</v>
      </c>
      <c r="BX161" s="5">
        <f t="shared" si="197"/>
        <v>2.2689472506074191</v>
      </c>
      <c r="BY161" s="11" t="str" cm="1">
        <f t="array" ref="BY161">INDEX({"a","b","c","d"},MATCH(MIN(BU161:BX161),BU161:BX161,0))</f>
        <v>c</v>
      </c>
      <c r="BZ161" s="5">
        <f t="shared" si="198"/>
        <v>2.5117616414407804</v>
      </c>
      <c r="CA161" s="5">
        <f t="shared" si="199"/>
        <v>2.4659356508160371</v>
      </c>
      <c r="CB161" s="5">
        <f t="shared" si="200"/>
        <v>0.40392719052516707</v>
      </c>
      <c r="CC161" s="5">
        <f t="shared" si="201"/>
        <v>2.2689472506074191</v>
      </c>
      <c r="CD161" s="11" t="str" cm="1">
        <f t="array" ref="CD161">INDEX({"a","b","c","d"},MATCH(MIN(BZ161:CC161),BZ161:CC161,0))</f>
        <v>c</v>
      </c>
    </row>
    <row r="162" spans="1:82">
      <c r="A162" s="38" t="s">
        <v>64</v>
      </c>
      <c r="B162" s="27">
        <v>22</v>
      </c>
      <c r="C162" s="27">
        <v>2.4</v>
      </c>
      <c r="D162" s="27">
        <v>3</v>
      </c>
      <c r="E162" s="24">
        <f t="shared" si="143"/>
        <v>-1.0038141654847472</v>
      </c>
      <c r="F162" s="24">
        <f t="shared" si="144"/>
        <v>-0.6636598031482599</v>
      </c>
      <c r="G162" s="24">
        <f t="shared" si="145"/>
        <v>-0.83448247034210632</v>
      </c>
      <c r="H162" s="6"/>
      <c r="I162" s="6"/>
      <c r="J162" s="6"/>
      <c r="K162" s="6"/>
      <c r="L162" s="6"/>
      <c r="M162" s="5">
        <f t="shared" si="146"/>
        <v>3.1856492406417121</v>
      </c>
      <c r="N162" s="5">
        <f t="shared" si="147"/>
        <v>1.4643934602595339</v>
      </c>
      <c r="O162" s="5">
        <f t="shared" si="148"/>
        <v>1.2938535151460804</v>
      </c>
      <c r="P162" s="5">
        <f t="shared" si="149"/>
        <v>0.37488041893471047</v>
      </c>
      <c r="Q162" s="11" t="str" cm="1">
        <f t="array" ref="Q162">INDEX({"a","b","c","d"},MATCH(MIN(M162:P162),M162:P162,0))</f>
        <v>d</v>
      </c>
      <c r="R162" s="5">
        <f t="shared" si="150"/>
        <v>3.5465152766784422</v>
      </c>
      <c r="S162" s="5">
        <f t="shared" si="151"/>
        <v>1.8415072807192434</v>
      </c>
      <c r="T162" s="5">
        <f t="shared" si="152"/>
        <v>1.1291152473759019</v>
      </c>
      <c r="U162" s="5">
        <f t="shared" si="153"/>
        <v>0.24870421134955351</v>
      </c>
      <c r="V162" s="11" t="str" cm="1">
        <f t="array" ref="V162">INDEX({"a","b","c","d"},MATCH(MIN(R162:U162),R162:U162,0))</f>
        <v>d</v>
      </c>
      <c r="W162" s="5">
        <f t="shared" si="154"/>
        <v>3.4487842988656414</v>
      </c>
      <c r="X162" s="5">
        <f t="shared" si="155"/>
        <v>1.8820755237269715</v>
      </c>
      <c r="Y162" s="5">
        <f t="shared" si="156"/>
        <v>1.5722282062035999</v>
      </c>
      <c r="Z162" s="5">
        <f t="shared" si="157"/>
        <v>0.25362093576676092</v>
      </c>
      <c r="AA162" s="11" t="str" cm="1">
        <f t="array" ref="AA162">INDEX({"a","b","c","d"},MATCH(MIN(W162:Z162),W162:Z162,0))</f>
        <v>d</v>
      </c>
      <c r="AB162" s="5">
        <f t="shared" si="158"/>
        <v>3.3562439652477707</v>
      </c>
      <c r="AC162" s="5">
        <f t="shared" si="159"/>
        <v>1.7807061506941211</v>
      </c>
      <c r="AD162" s="5">
        <f t="shared" si="160"/>
        <v>1.98590594793903</v>
      </c>
      <c r="AE162" s="5">
        <f t="shared" si="161"/>
        <v>0.24888367664235178</v>
      </c>
      <c r="AF162" s="11" t="str" cm="1">
        <f t="array" ref="AF162">INDEX({"a","b","c","d"},MATCH(MIN(AB162:AE162),AB162:AE162,0))</f>
        <v>d</v>
      </c>
      <c r="AG162" s="5">
        <f t="shared" si="162"/>
        <v>3.5758811328492301</v>
      </c>
      <c r="AH162" s="5">
        <f t="shared" si="163"/>
        <v>2.2991414447541967</v>
      </c>
      <c r="AI162" s="5">
        <f t="shared" si="164"/>
        <v>1.9603108035591219</v>
      </c>
      <c r="AJ162" s="5">
        <f t="shared" si="165"/>
        <v>0.24888367664235178</v>
      </c>
      <c r="AK162" s="11" t="str" cm="1">
        <f t="array" ref="AK162">INDEX({"a","b","c","d"},MATCH(MIN(AG162:AJ162),AG162:AJ162,0))</f>
        <v>d</v>
      </c>
      <c r="AL162" s="5">
        <f t="shared" si="166"/>
        <v>3.8978007885320429</v>
      </c>
      <c r="AM162" s="5">
        <f t="shared" si="167"/>
        <v>2.5924104947718911</v>
      </c>
      <c r="AN162" s="5">
        <f t="shared" si="168"/>
        <v>1.9406613068844079</v>
      </c>
      <c r="AO162" s="5">
        <f t="shared" si="169"/>
        <v>0.24888367664235178</v>
      </c>
      <c r="AP162" s="11" t="str" cm="1">
        <f t="array" ref="AP162">INDEX({"a","b","c","d"},MATCH(MIN(AL162:AO162),AL162:AO162,0))</f>
        <v>d</v>
      </c>
      <c r="AQ162" s="5">
        <f t="shared" si="170"/>
        <v>4.039351086414996</v>
      </c>
      <c r="AR162" s="5">
        <f t="shared" si="171"/>
        <v>2.6862953199513848</v>
      </c>
      <c r="AS162" s="5">
        <f t="shared" si="172"/>
        <v>1.925348078638067</v>
      </c>
      <c r="AT162" s="5">
        <f t="shared" si="173"/>
        <v>0.24888367664235178</v>
      </c>
      <c r="AU162" s="11" t="str" cm="1">
        <f t="array" ref="AU162">INDEX({"a","b","c","d"},MATCH(MIN(AQ162:AT162),AQ162:AT162,0))</f>
        <v>d</v>
      </c>
      <c r="AV162" s="5">
        <f t="shared" si="174"/>
        <v>4.034794409410507</v>
      </c>
      <c r="AW162" s="5">
        <f t="shared" si="175"/>
        <v>2.7359499271479035</v>
      </c>
      <c r="AX162" s="5">
        <f t="shared" si="176"/>
        <v>1.925348078638067</v>
      </c>
      <c r="AY162" s="5">
        <f t="shared" si="177"/>
        <v>0.24888367664235178</v>
      </c>
      <c r="AZ162" s="11" t="str" cm="1">
        <f t="array" ref="AZ162">INDEX({"a","b","c","d"},MATCH(MIN(AV162:AY162),AV162:AY162,0))</f>
        <v>d</v>
      </c>
      <c r="BA162" s="5">
        <f t="shared" si="178"/>
        <v>4.0564995739922889</v>
      </c>
      <c r="BB162" s="5">
        <f t="shared" si="179"/>
        <v>2.7528639766266272</v>
      </c>
      <c r="BC162" s="5">
        <f t="shared" si="180"/>
        <v>1.925348078638067</v>
      </c>
      <c r="BD162" s="5">
        <f t="shared" si="181"/>
        <v>0.24888367664235178</v>
      </c>
      <c r="BE162" s="11" t="str" cm="1">
        <f t="array" ref="BE162">INDEX({"a","b","c","d"},MATCH(MIN(BA162:BD162),BA162:BD162,0))</f>
        <v>d</v>
      </c>
      <c r="BF162" s="5">
        <f t="shared" si="182"/>
        <v>4.0564995739922889</v>
      </c>
      <c r="BG162" s="5">
        <f t="shared" si="183"/>
        <v>2.7528639766266272</v>
      </c>
      <c r="BH162" s="5">
        <f t="shared" si="184"/>
        <v>1.925348078638067</v>
      </c>
      <c r="BI162" s="5">
        <f t="shared" si="185"/>
        <v>0.24888367664235178</v>
      </c>
      <c r="BJ162" s="11" t="str" cm="1">
        <f t="array" ref="BJ162">INDEX({"a","b","c","d"},MATCH(MIN(BF162:BI162),BF162:BI162,0))</f>
        <v>d</v>
      </c>
      <c r="BK162" s="5">
        <f t="shared" si="186"/>
        <v>4.0564995739922889</v>
      </c>
      <c r="BL162" s="5">
        <f t="shared" si="187"/>
        <v>2.7528639766266272</v>
      </c>
      <c r="BM162" s="5">
        <f t="shared" si="188"/>
        <v>1.925348078638067</v>
      </c>
      <c r="BN162" s="5">
        <f t="shared" si="189"/>
        <v>0.24888367664235178</v>
      </c>
      <c r="BO162" s="11" t="str" cm="1">
        <f t="array" ref="BO162">INDEX({"a","b","c","d"},MATCH(MIN(BK162:BN162),BK162:BN162,0))</f>
        <v>d</v>
      </c>
      <c r="BP162" s="5">
        <f t="shared" si="190"/>
        <v>4.0564995739922889</v>
      </c>
      <c r="BQ162" s="5">
        <f t="shared" si="191"/>
        <v>2.7528639766266272</v>
      </c>
      <c r="BR162" s="5">
        <f t="shared" si="192"/>
        <v>1.925348078638067</v>
      </c>
      <c r="BS162" s="5">
        <f t="shared" si="193"/>
        <v>0.24888367664235178</v>
      </c>
      <c r="BT162" s="11" t="str" cm="1">
        <f t="array" ref="BT162">INDEX({"a","b","c","d"},MATCH(MIN(BP162:BS162),BP162:BS162,0))</f>
        <v>d</v>
      </c>
      <c r="BU162" s="5">
        <f t="shared" si="194"/>
        <v>4.0564995739922889</v>
      </c>
      <c r="BV162" s="5">
        <f t="shared" si="195"/>
        <v>2.7528639766266272</v>
      </c>
      <c r="BW162" s="5">
        <f t="shared" si="196"/>
        <v>1.925348078638067</v>
      </c>
      <c r="BX162" s="5">
        <f t="shared" si="197"/>
        <v>0.24888367664235178</v>
      </c>
      <c r="BY162" s="11" t="str" cm="1">
        <f t="array" ref="BY162">INDEX({"a","b","c","d"},MATCH(MIN(BU162:BX162),BU162:BX162,0))</f>
        <v>d</v>
      </c>
      <c r="BZ162" s="5">
        <f t="shared" si="198"/>
        <v>4.0564995739922889</v>
      </c>
      <c r="CA162" s="5">
        <f t="shared" si="199"/>
        <v>2.7528639766266272</v>
      </c>
      <c r="CB162" s="5">
        <f t="shared" si="200"/>
        <v>1.925348078638067</v>
      </c>
      <c r="CC162" s="5">
        <f t="shared" si="201"/>
        <v>0.24888367664235178</v>
      </c>
      <c r="CD162" s="11" t="str" cm="1">
        <f t="array" ref="CD162">INDEX({"a","b","c","d"},MATCH(MIN(BZ162:CC162),BZ162:CC162,0))</f>
        <v>d</v>
      </c>
    </row>
    <row r="163" spans="1:82">
      <c r="A163" s="38" t="s">
        <v>63</v>
      </c>
      <c r="B163" s="27">
        <v>169</v>
      </c>
      <c r="C163" s="27">
        <v>3.4</v>
      </c>
      <c r="D163" s="27">
        <v>12</v>
      </c>
      <c r="E163" s="24">
        <f t="shared" ref="E163:E194" si="202">STANDARDIZE(B163, AVERAGE(B$3:B$202), _xlfn.STDEV.P(B$3:B$202))</f>
        <v>0.57471260308882821</v>
      </c>
      <c r="F163" s="24">
        <f t="shared" ref="F163:F194" si="203">STANDARDIZE(C163, AVERAGE(C$3:C$202), _xlfn.STDEV.P(C$3:C$202))</f>
        <v>-0.33817681975038805</v>
      </c>
      <c r="G163" s="24">
        <f t="shared" ref="G163:G194" si="204">STANDARDIZE(D163, AVERAGE(D$3:D$202), _xlfn.STDEV.P(D$3:D$202))</f>
        <v>0.96655883255452602</v>
      </c>
      <c r="H163" s="6"/>
      <c r="I163" s="6"/>
      <c r="J163" s="6"/>
      <c r="K163" s="6"/>
      <c r="L163" s="6"/>
      <c r="M163" s="5">
        <f t="shared" si="146"/>
        <v>1.4045301287508429</v>
      </c>
      <c r="N163" s="5">
        <f t="shared" si="147"/>
        <v>1.174263221920363</v>
      </c>
      <c r="O163" s="5">
        <f t="shared" si="148"/>
        <v>1.28433369399599</v>
      </c>
      <c r="P163" s="5">
        <f t="shared" si="149"/>
        <v>2.6048192540252622</v>
      </c>
      <c r="Q163" s="11" t="str" cm="1">
        <f t="array" ref="Q163">INDEX({"a","b","c","d"},MATCH(MIN(M163:P163),M163:P163,0))</f>
        <v>b</v>
      </c>
      <c r="R163" s="5">
        <f t="shared" si="150"/>
        <v>1.4186606043150327</v>
      </c>
      <c r="S163" s="5">
        <f t="shared" si="151"/>
        <v>1.3207169754390526</v>
      </c>
      <c r="T163" s="5">
        <f t="shared" si="152"/>
        <v>1.9000850324078393</v>
      </c>
      <c r="U163" s="5">
        <f t="shared" si="153"/>
        <v>2.3276368502027527</v>
      </c>
      <c r="V163" s="11" t="str" cm="1">
        <f t="array" ref="V163">INDEX({"a","b","c","d"},MATCH(MIN(R163:U163),R163:U163,0))</f>
        <v>b</v>
      </c>
      <c r="W163" s="5">
        <f t="shared" si="154"/>
        <v>1.2460100125890066</v>
      </c>
      <c r="X163" s="5">
        <f t="shared" si="155"/>
        <v>1.3704467061157639</v>
      </c>
      <c r="Y163" s="5">
        <f t="shared" si="156"/>
        <v>2.1356584161283378</v>
      </c>
      <c r="Z163" s="5">
        <f t="shared" si="157"/>
        <v>2.3185781647603658</v>
      </c>
      <c r="AA163" s="11" t="str" cm="1">
        <f t="array" ref="AA163">INDEX({"a","b","c","d"},MATCH(MIN(W163:Z163),W163:Z163,0))</f>
        <v>a</v>
      </c>
      <c r="AB163" s="5">
        <f t="shared" si="158"/>
        <v>1.1315825949614082</v>
      </c>
      <c r="AC163" s="5">
        <f t="shared" si="159"/>
        <v>0.71835401761545037</v>
      </c>
      <c r="AD163" s="5">
        <f t="shared" si="160"/>
        <v>2.2629447362757822</v>
      </c>
      <c r="AE163" s="5">
        <f t="shared" si="161"/>
        <v>2.3006904972782163</v>
      </c>
      <c r="AF163" s="11" t="str" cm="1">
        <f t="array" ref="AF163">INDEX({"a","b","c","d"},MATCH(MIN(AB163:AE163),AB163:AE163,0))</f>
        <v>b</v>
      </c>
      <c r="AG163" s="5">
        <f t="shared" si="162"/>
        <v>1.423979034547372</v>
      </c>
      <c r="AH163" s="5">
        <f t="shared" si="163"/>
        <v>0.21381758551700816</v>
      </c>
      <c r="AI163" s="5">
        <f t="shared" si="164"/>
        <v>2.2305831432938388</v>
      </c>
      <c r="AJ163" s="5">
        <f t="shared" si="165"/>
        <v>2.3006904972782163</v>
      </c>
      <c r="AK163" s="11" t="str" cm="1">
        <f t="array" ref="AK163">INDEX({"a","b","c","d"},MATCH(MIN(AG163:AJ163),AG163:AJ163,0))</f>
        <v>b</v>
      </c>
      <c r="AL163" s="5">
        <f t="shared" si="166"/>
        <v>1.8643460182186935</v>
      </c>
      <c r="AM163" s="5">
        <f t="shared" si="167"/>
        <v>0.28665458213740641</v>
      </c>
      <c r="AN163" s="5">
        <f t="shared" si="168"/>
        <v>2.2096857911936119</v>
      </c>
      <c r="AO163" s="5">
        <f t="shared" si="169"/>
        <v>2.3006904972782163</v>
      </c>
      <c r="AP163" s="11" t="str" cm="1">
        <f t="array" ref="AP163">INDEX({"a","b","c","d"},MATCH(MIN(AL163:AO163),AL163:AO163,0))</f>
        <v>b</v>
      </c>
      <c r="AQ163" s="5">
        <f t="shared" si="170"/>
        <v>2.0501417271018405</v>
      </c>
      <c r="AR163" s="5">
        <f t="shared" si="171"/>
        <v>0.33392127598991689</v>
      </c>
      <c r="AS163" s="5">
        <f t="shared" si="172"/>
        <v>2.1812829293351039</v>
      </c>
      <c r="AT163" s="5">
        <f t="shared" si="173"/>
        <v>2.3006904972782163</v>
      </c>
      <c r="AU163" s="11" t="str" cm="1">
        <f t="array" ref="AU163">INDEX({"a","b","c","d"},MATCH(MIN(AQ163:AT163),AQ163:AT163,0))</f>
        <v>b</v>
      </c>
      <c r="AV163" s="5">
        <f t="shared" si="174"/>
        <v>2.074914426497835</v>
      </c>
      <c r="AW163" s="5">
        <f t="shared" si="175"/>
        <v>0.37662447068614313</v>
      </c>
      <c r="AX163" s="5">
        <f t="shared" si="176"/>
        <v>2.1812829293351039</v>
      </c>
      <c r="AY163" s="5">
        <f t="shared" si="177"/>
        <v>2.3006904972782163</v>
      </c>
      <c r="AZ163" s="11" t="str" cm="1">
        <f t="array" ref="AZ163">INDEX({"a","b","c","d"},MATCH(MIN(AV163:AY163),AV163:AY163,0))</f>
        <v>b</v>
      </c>
      <c r="BA163" s="5">
        <f t="shared" si="178"/>
        <v>2.1083930780951379</v>
      </c>
      <c r="BB163" s="5">
        <f t="shared" si="179"/>
        <v>0.38156859249952085</v>
      </c>
      <c r="BC163" s="5">
        <f t="shared" si="180"/>
        <v>2.1812829293351039</v>
      </c>
      <c r="BD163" s="5">
        <f t="shared" si="181"/>
        <v>2.3006904972782163</v>
      </c>
      <c r="BE163" s="11" t="str" cm="1">
        <f t="array" ref="BE163">INDEX({"a","b","c","d"},MATCH(MIN(BA163:BD163),BA163:BD163,0))</f>
        <v>b</v>
      </c>
      <c r="BF163" s="5">
        <f t="shared" si="182"/>
        <v>2.1083930780951379</v>
      </c>
      <c r="BG163" s="5">
        <f t="shared" si="183"/>
        <v>0.38156859249952085</v>
      </c>
      <c r="BH163" s="5">
        <f t="shared" si="184"/>
        <v>2.1812829293351039</v>
      </c>
      <c r="BI163" s="5">
        <f t="shared" si="185"/>
        <v>2.3006904972782163</v>
      </c>
      <c r="BJ163" s="11" t="str" cm="1">
        <f t="array" ref="BJ163">INDEX({"a","b","c","d"},MATCH(MIN(BF163:BI163),BF163:BI163,0))</f>
        <v>b</v>
      </c>
      <c r="BK163" s="5">
        <f t="shared" si="186"/>
        <v>2.1083930780951379</v>
      </c>
      <c r="BL163" s="5">
        <f t="shared" si="187"/>
        <v>0.38156859249952085</v>
      </c>
      <c r="BM163" s="5">
        <f t="shared" si="188"/>
        <v>2.1812829293351039</v>
      </c>
      <c r="BN163" s="5">
        <f t="shared" si="189"/>
        <v>2.3006904972782163</v>
      </c>
      <c r="BO163" s="11" t="str" cm="1">
        <f t="array" ref="BO163">INDEX({"a","b","c","d"},MATCH(MIN(BK163:BN163),BK163:BN163,0))</f>
        <v>b</v>
      </c>
      <c r="BP163" s="5">
        <f t="shared" si="190"/>
        <v>2.1083930780951379</v>
      </c>
      <c r="BQ163" s="5">
        <f t="shared" si="191"/>
        <v>0.38156859249952085</v>
      </c>
      <c r="BR163" s="5">
        <f t="shared" si="192"/>
        <v>2.1812829293351039</v>
      </c>
      <c r="BS163" s="5">
        <f t="shared" si="193"/>
        <v>2.3006904972782163</v>
      </c>
      <c r="BT163" s="11" t="str" cm="1">
        <f t="array" ref="BT163">INDEX({"a","b","c","d"},MATCH(MIN(BP163:BS163),BP163:BS163,0))</f>
        <v>b</v>
      </c>
      <c r="BU163" s="5">
        <f t="shared" si="194"/>
        <v>2.1083930780951379</v>
      </c>
      <c r="BV163" s="5">
        <f t="shared" si="195"/>
        <v>0.38156859249952085</v>
      </c>
      <c r="BW163" s="5">
        <f t="shared" si="196"/>
        <v>2.1812829293351039</v>
      </c>
      <c r="BX163" s="5">
        <f t="shared" si="197"/>
        <v>2.3006904972782163</v>
      </c>
      <c r="BY163" s="11" t="str" cm="1">
        <f t="array" ref="BY163">INDEX({"a","b","c","d"},MATCH(MIN(BU163:BX163),BU163:BX163,0))</f>
        <v>b</v>
      </c>
      <c r="BZ163" s="5">
        <f t="shared" si="198"/>
        <v>2.1083930780951379</v>
      </c>
      <c r="CA163" s="5">
        <f t="shared" si="199"/>
        <v>0.38156859249952085</v>
      </c>
      <c r="CB163" s="5">
        <f t="shared" si="200"/>
        <v>2.1812829293351039</v>
      </c>
      <c r="CC163" s="5">
        <f t="shared" si="201"/>
        <v>2.3006904972782163</v>
      </c>
      <c r="CD163" s="11" t="str" cm="1">
        <f t="array" ref="CD163">INDEX({"a","b","c","d"},MATCH(MIN(BZ163:CC163),BZ163:CC163,0))</f>
        <v>b</v>
      </c>
    </row>
    <row r="164" spans="1:82">
      <c r="A164" s="38" t="s">
        <v>62</v>
      </c>
      <c r="B164" s="27">
        <v>246</v>
      </c>
      <c r="C164" s="27">
        <v>2.5</v>
      </c>
      <c r="D164" s="27">
        <v>12</v>
      </c>
      <c r="E164" s="24">
        <f t="shared" si="202"/>
        <v>1.401559958055939</v>
      </c>
      <c r="F164" s="24">
        <f t="shared" si="203"/>
        <v>-0.63111150480847267</v>
      </c>
      <c r="G164" s="24">
        <f t="shared" si="204"/>
        <v>0.96655883255452602</v>
      </c>
      <c r="H164" s="6"/>
      <c r="I164" s="6"/>
      <c r="J164" s="6"/>
      <c r="K164" s="6"/>
      <c r="L164" s="6"/>
      <c r="M164" s="5">
        <f t="shared" ref="M164:M195" si="205">SQRT(($E164-H$203)^2+($F164-H$204)^2+($G164-H$205)^2)</f>
        <v>1.6801468545078326</v>
      </c>
      <c r="N164" s="5">
        <f t="shared" ref="N164:N195" si="206">SQRT(($E164-I$203)^2+($F164-I$204)^2+($G164-I$205)^2)</f>
        <v>1.8157389747198105</v>
      </c>
      <c r="O164" s="5">
        <f t="shared" si="148"/>
        <v>1.9168488415827021</v>
      </c>
      <c r="P164" s="5">
        <f t="shared" ref="P164:P195" si="207">SQRT(($E164-K$203)^2+($F164-K$204)^2+($G164-K$205)^2)</f>
        <v>3.1258475004261701</v>
      </c>
      <c r="Q164" s="11" t="str" cm="1">
        <f t="array" ref="Q164">INDEX({"a","b","c","d"},MATCH(MIN(M164:P164),M164:P164,0))</f>
        <v>a</v>
      </c>
      <c r="R164" s="5">
        <f t="shared" si="150"/>
        <v>1.4133085776382992</v>
      </c>
      <c r="S164" s="5">
        <f t="shared" si="151"/>
        <v>1.988953499670387</v>
      </c>
      <c r="T164" s="5">
        <f t="shared" si="152"/>
        <v>2.5629375470412938</v>
      </c>
      <c r="U164" s="5">
        <f t="shared" si="153"/>
        <v>2.862404001237898</v>
      </c>
      <c r="V164" s="11" t="str" cm="1">
        <f t="array" ref="V164">INDEX({"a","b","c","d"},MATCH(MIN(R164:U164),R164:U164,0))</f>
        <v>a</v>
      </c>
      <c r="W164" s="5">
        <f t="shared" si="154"/>
        <v>1.2315812284945289</v>
      </c>
      <c r="X164" s="5">
        <f t="shared" si="155"/>
        <v>2.0231686136319906</v>
      </c>
      <c r="Y164" s="5">
        <f t="shared" si="156"/>
        <v>2.7913670867349913</v>
      </c>
      <c r="Z164" s="5">
        <f t="shared" si="157"/>
        <v>2.8532439518322401</v>
      </c>
      <c r="AA164" s="11" t="str" cm="1">
        <f t="array" ref="AA164">INDEX({"a","b","c","d"},MATCH(MIN(W164:Z164),W164:Z164,0))</f>
        <v>a</v>
      </c>
      <c r="AB164" s="5">
        <f t="shared" si="158"/>
        <v>1.1401008771637353</v>
      </c>
      <c r="AC164" s="5">
        <f t="shared" si="159"/>
        <v>1.3669173244585999</v>
      </c>
      <c r="AD164" s="5">
        <f t="shared" si="160"/>
        <v>2.8962924896322293</v>
      </c>
      <c r="AE164" s="5">
        <f t="shared" si="161"/>
        <v>2.8387297683344586</v>
      </c>
      <c r="AF164" s="11" t="str" cm="1">
        <f t="array" ref="AF164">INDEX({"a","b","c","d"},MATCH(MIN(AB164:AE164),AB164:AE164,0))</f>
        <v>a</v>
      </c>
      <c r="AG164" s="5">
        <f t="shared" si="162"/>
        <v>1.3893161644286491</v>
      </c>
      <c r="AH164" s="5">
        <f t="shared" si="163"/>
        <v>0.90053879787609759</v>
      </c>
      <c r="AI164" s="5">
        <f t="shared" si="164"/>
        <v>2.864382219232279</v>
      </c>
      <c r="AJ164" s="5">
        <f t="shared" si="165"/>
        <v>2.8387297683344586</v>
      </c>
      <c r="AK164" s="11" t="str" cm="1">
        <f t="array" ref="AK164">INDEX({"a","b","c","d"},MATCH(MIN(AG164:AJ164),AG164:AJ164,0))</f>
        <v>b</v>
      </c>
      <c r="AL164" s="5">
        <f t="shared" si="166"/>
        <v>1.8467395685462911</v>
      </c>
      <c r="AM164" s="5">
        <f t="shared" si="167"/>
        <v>0.64272471649842078</v>
      </c>
      <c r="AN164" s="5">
        <f t="shared" si="168"/>
        <v>2.8439992123984283</v>
      </c>
      <c r="AO164" s="5">
        <f t="shared" si="169"/>
        <v>2.8387297683344586</v>
      </c>
      <c r="AP164" s="11" t="str" cm="1">
        <f t="array" ref="AP164">INDEX({"a","b","c","d"},MATCH(MIN(AL164:AO164),AL164:AO164,0))</f>
        <v>b</v>
      </c>
      <c r="AQ164" s="5">
        <f t="shared" si="170"/>
        <v>2.0383062451945615</v>
      </c>
      <c r="AR164" s="5">
        <f t="shared" si="171"/>
        <v>0.59714455202244465</v>
      </c>
      <c r="AS164" s="5">
        <f t="shared" si="172"/>
        <v>2.8129613931190045</v>
      </c>
      <c r="AT164" s="5">
        <f t="shared" si="173"/>
        <v>2.8387297683344586</v>
      </c>
      <c r="AU164" s="11" t="str" cm="1">
        <f t="array" ref="AU164">INDEX({"a","b","c","d"},MATCH(MIN(AQ164:AT164),AQ164:AT164,0))</f>
        <v>b</v>
      </c>
      <c r="AV164" s="5">
        <f t="shared" si="174"/>
        <v>2.07895809516218</v>
      </c>
      <c r="AW164" s="5">
        <f t="shared" si="175"/>
        <v>0.57235056755768243</v>
      </c>
      <c r="AX164" s="5">
        <f t="shared" si="176"/>
        <v>2.8129613931190045</v>
      </c>
      <c r="AY164" s="5">
        <f t="shared" si="177"/>
        <v>2.8387297683344586</v>
      </c>
      <c r="AZ164" s="11" t="str" cm="1">
        <f t="array" ref="AZ164">INDEX({"a","b","c","d"},MATCH(MIN(AV164:AY164),AV164:AY164,0))</f>
        <v>b</v>
      </c>
      <c r="BA164" s="5">
        <f t="shared" si="178"/>
        <v>2.1099775727923546</v>
      </c>
      <c r="BB164" s="5">
        <f t="shared" si="179"/>
        <v>0.57852820787880088</v>
      </c>
      <c r="BC164" s="5">
        <f t="shared" si="180"/>
        <v>2.8129613931190045</v>
      </c>
      <c r="BD164" s="5">
        <f t="shared" si="181"/>
        <v>2.8387297683344586</v>
      </c>
      <c r="BE164" s="11" t="str" cm="1">
        <f t="array" ref="BE164">INDEX({"a","b","c","d"},MATCH(MIN(BA164:BD164),BA164:BD164,0))</f>
        <v>b</v>
      </c>
      <c r="BF164" s="5">
        <f t="shared" si="182"/>
        <v>2.1099775727923546</v>
      </c>
      <c r="BG164" s="5">
        <f t="shared" si="183"/>
        <v>0.57852820787880088</v>
      </c>
      <c r="BH164" s="5">
        <f t="shared" si="184"/>
        <v>2.8129613931190045</v>
      </c>
      <c r="BI164" s="5">
        <f t="shared" si="185"/>
        <v>2.8387297683344586</v>
      </c>
      <c r="BJ164" s="11" t="str" cm="1">
        <f t="array" ref="BJ164">INDEX({"a","b","c","d"},MATCH(MIN(BF164:BI164),BF164:BI164,0))</f>
        <v>b</v>
      </c>
      <c r="BK164" s="5">
        <f t="shared" si="186"/>
        <v>2.1099775727923546</v>
      </c>
      <c r="BL164" s="5">
        <f t="shared" si="187"/>
        <v>0.57852820787880088</v>
      </c>
      <c r="BM164" s="5">
        <f t="shared" si="188"/>
        <v>2.8129613931190045</v>
      </c>
      <c r="BN164" s="5">
        <f t="shared" si="189"/>
        <v>2.8387297683344586</v>
      </c>
      <c r="BO164" s="11" t="str" cm="1">
        <f t="array" ref="BO164">INDEX({"a","b","c","d"},MATCH(MIN(BK164:BN164),BK164:BN164,0))</f>
        <v>b</v>
      </c>
      <c r="BP164" s="5">
        <f t="shared" si="190"/>
        <v>2.1099775727923546</v>
      </c>
      <c r="BQ164" s="5">
        <f t="shared" si="191"/>
        <v>0.57852820787880088</v>
      </c>
      <c r="BR164" s="5">
        <f t="shared" si="192"/>
        <v>2.8129613931190045</v>
      </c>
      <c r="BS164" s="5">
        <f t="shared" si="193"/>
        <v>2.8387297683344586</v>
      </c>
      <c r="BT164" s="11" t="str" cm="1">
        <f t="array" ref="BT164">INDEX({"a","b","c","d"},MATCH(MIN(BP164:BS164),BP164:BS164,0))</f>
        <v>b</v>
      </c>
      <c r="BU164" s="5">
        <f t="shared" si="194"/>
        <v>2.1099775727923546</v>
      </c>
      <c r="BV164" s="5">
        <f t="shared" si="195"/>
        <v>0.57852820787880088</v>
      </c>
      <c r="BW164" s="5">
        <f t="shared" si="196"/>
        <v>2.8129613931190045</v>
      </c>
      <c r="BX164" s="5">
        <f t="shared" si="197"/>
        <v>2.8387297683344586</v>
      </c>
      <c r="BY164" s="11" t="str" cm="1">
        <f t="array" ref="BY164">INDEX({"a","b","c","d"},MATCH(MIN(BU164:BX164),BU164:BX164,0))</f>
        <v>b</v>
      </c>
      <c r="BZ164" s="5">
        <f t="shared" si="198"/>
        <v>2.1099775727923546</v>
      </c>
      <c r="CA164" s="5">
        <f t="shared" si="199"/>
        <v>0.57852820787880088</v>
      </c>
      <c r="CB164" s="5">
        <f t="shared" si="200"/>
        <v>2.8129613931190045</v>
      </c>
      <c r="CC164" s="5">
        <f t="shared" si="201"/>
        <v>2.8387297683344586</v>
      </c>
      <c r="CD164" s="11" t="str" cm="1">
        <f t="array" ref="CD164">INDEX({"a","b","c","d"},MATCH(MIN(BZ164:CC164),BZ164:CC164,0))</f>
        <v>b</v>
      </c>
    </row>
    <row r="165" spans="1:82">
      <c r="A165" s="38" t="s">
        <v>61</v>
      </c>
      <c r="B165" s="27">
        <v>89</v>
      </c>
      <c r="C165" s="27">
        <v>6.4</v>
      </c>
      <c r="D165" s="27">
        <v>5</v>
      </c>
      <c r="E165" s="24">
        <f t="shared" si="202"/>
        <v>-0.28434958388998832</v>
      </c>
      <c r="F165" s="24">
        <f t="shared" si="203"/>
        <v>0.63827213044322761</v>
      </c>
      <c r="G165" s="24">
        <f t="shared" si="204"/>
        <v>-0.43425106969841021</v>
      </c>
      <c r="H165" s="6"/>
      <c r="I165" s="6"/>
      <c r="J165" s="6"/>
      <c r="K165" s="6"/>
      <c r="L165" s="6"/>
      <c r="M165" s="5">
        <f t="shared" si="205"/>
        <v>1.9589479411621693</v>
      </c>
      <c r="N165" s="5">
        <f t="shared" si="206"/>
        <v>0.82269070123173238</v>
      </c>
      <c r="O165" s="5">
        <f t="shared" si="148"/>
        <v>0.83111628865287279</v>
      </c>
      <c r="P165" s="5">
        <f t="shared" si="207"/>
        <v>1.8751434461402727</v>
      </c>
      <c r="Q165" s="11" t="str" cm="1">
        <f t="array" ref="Q165">INDEX({"a","b","c","d"},MATCH(MIN(M165:P165),M165:P165,0))</f>
        <v>b</v>
      </c>
      <c r="R165" s="5">
        <f t="shared" si="150"/>
        <v>2.4651513635693889</v>
      </c>
      <c r="S165" s="5">
        <f t="shared" si="151"/>
        <v>0.65670695681771829</v>
      </c>
      <c r="T165" s="5">
        <f t="shared" si="152"/>
        <v>0.42923296218417184</v>
      </c>
      <c r="U165" s="5">
        <f t="shared" si="153"/>
        <v>1.5992720157808953</v>
      </c>
      <c r="V165" s="11" t="str" cm="1">
        <f t="array" ref="V165">INDEX({"a","b","c","d"},MATCH(MIN(R165:U165),R165:U165,0))</f>
        <v>c</v>
      </c>
      <c r="W165" s="5">
        <f t="shared" si="154"/>
        <v>2.4434239190789349</v>
      </c>
      <c r="X165" s="5">
        <f t="shared" si="155"/>
        <v>0.63651319446194643</v>
      </c>
      <c r="Y165" s="5">
        <f t="shared" si="156"/>
        <v>0.27938123386931385</v>
      </c>
      <c r="Z165" s="5">
        <f t="shared" si="157"/>
        <v>1.5959402002507672</v>
      </c>
      <c r="AA165" s="11" t="str" cm="1">
        <f t="array" ref="AA165">INDEX({"a","b","c","d"},MATCH(MIN(W165:Z165),W165:Z165,0))</f>
        <v>c</v>
      </c>
      <c r="AB165" s="5">
        <f t="shared" si="158"/>
        <v>2.3864459780660248</v>
      </c>
      <c r="AC165" s="5">
        <f t="shared" si="159"/>
        <v>1.2701001771391336</v>
      </c>
      <c r="AD165" s="5">
        <f t="shared" si="160"/>
        <v>0.55252383870749111</v>
      </c>
      <c r="AE165" s="5">
        <f t="shared" si="161"/>
        <v>1.5746136529123758</v>
      </c>
      <c r="AF165" s="11" t="str" cm="1">
        <f t="array" ref="AF165">INDEX({"a","b","c","d"},MATCH(MIN(AB165:AE165),AB165:AE165,0))</f>
        <v>c</v>
      </c>
      <c r="AG165" s="5">
        <f t="shared" si="162"/>
        <v>2.509675031417363</v>
      </c>
      <c r="AH165" s="5">
        <f t="shared" si="163"/>
        <v>1.9350509074044775</v>
      </c>
      <c r="AI165" s="5">
        <f t="shared" si="164"/>
        <v>0.51806606161007795</v>
      </c>
      <c r="AJ165" s="5">
        <f t="shared" si="165"/>
        <v>1.5746136529123758</v>
      </c>
      <c r="AK165" s="11" t="str" cm="1">
        <f t="array" ref="AK165">INDEX({"a","b","c","d"},MATCH(MIN(AG165:AJ165),AG165:AJ165,0))</f>
        <v>c</v>
      </c>
      <c r="AL165" s="5">
        <f t="shared" si="166"/>
        <v>2.6999981931420076</v>
      </c>
      <c r="AM165" s="5">
        <f t="shared" si="167"/>
        <v>2.1629747196808635</v>
      </c>
      <c r="AN165" s="5">
        <f t="shared" si="168"/>
        <v>0.49358328350402625</v>
      </c>
      <c r="AO165" s="5">
        <f t="shared" si="169"/>
        <v>1.5746136529123758</v>
      </c>
      <c r="AP165" s="11" t="str" cm="1">
        <f t="array" ref="AP165">INDEX({"a","b","c","d"},MATCH(MIN(AL165:AO165),AL165:AO165,0))</f>
        <v>c</v>
      </c>
      <c r="AQ165" s="5">
        <f t="shared" si="170"/>
        <v>2.7981206622615651</v>
      </c>
      <c r="AR165" s="5">
        <f t="shared" si="171"/>
        <v>2.2132287866104283</v>
      </c>
      <c r="AS165" s="5">
        <f t="shared" si="172"/>
        <v>0.46512922122587474</v>
      </c>
      <c r="AT165" s="5">
        <f t="shared" si="173"/>
        <v>1.5746136529123758</v>
      </c>
      <c r="AU165" s="11" t="str" cm="1">
        <f t="array" ref="AU165">INDEX({"a","b","c","d"},MATCH(MIN(AQ165:AT165),AQ165:AT165,0))</f>
        <v>c</v>
      </c>
      <c r="AV165" s="5">
        <f t="shared" si="174"/>
        <v>2.7770263590591018</v>
      </c>
      <c r="AW165" s="5">
        <f t="shared" si="175"/>
        <v>2.2524820282771985</v>
      </c>
      <c r="AX165" s="5">
        <f t="shared" si="176"/>
        <v>0.46512922122587474</v>
      </c>
      <c r="AY165" s="5">
        <f t="shared" si="177"/>
        <v>1.5746136529123758</v>
      </c>
      <c r="AZ165" s="11" t="str" cm="1">
        <f t="array" ref="AZ165">INDEX({"a","b","c","d"},MATCH(MIN(AV165:AY165),AV165:AY165,0))</f>
        <v>c</v>
      </c>
      <c r="BA165" s="5">
        <f t="shared" si="178"/>
        <v>2.7905052522756999</v>
      </c>
      <c r="BB165" s="5">
        <f t="shared" si="179"/>
        <v>2.2556703637768054</v>
      </c>
      <c r="BC165" s="5">
        <f t="shared" si="180"/>
        <v>0.46512922122587474</v>
      </c>
      <c r="BD165" s="5">
        <f t="shared" si="181"/>
        <v>1.5746136529123758</v>
      </c>
      <c r="BE165" s="11" t="str" cm="1">
        <f t="array" ref="BE165">INDEX({"a","b","c","d"},MATCH(MIN(BA165:BD165),BA165:BD165,0))</f>
        <v>c</v>
      </c>
      <c r="BF165" s="5">
        <f t="shared" si="182"/>
        <v>2.7905052522756999</v>
      </c>
      <c r="BG165" s="5">
        <f t="shared" si="183"/>
        <v>2.2556703637768054</v>
      </c>
      <c r="BH165" s="5">
        <f t="shared" si="184"/>
        <v>0.46512922122587474</v>
      </c>
      <c r="BI165" s="5">
        <f t="shared" si="185"/>
        <v>1.5746136529123758</v>
      </c>
      <c r="BJ165" s="11" t="str" cm="1">
        <f t="array" ref="BJ165">INDEX({"a","b","c","d"},MATCH(MIN(BF165:BI165),BF165:BI165,0))</f>
        <v>c</v>
      </c>
      <c r="BK165" s="5">
        <f t="shared" si="186"/>
        <v>2.7905052522756999</v>
      </c>
      <c r="BL165" s="5">
        <f t="shared" si="187"/>
        <v>2.2556703637768054</v>
      </c>
      <c r="BM165" s="5">
        <f t="shared" si="188"/>
        <v>0.46512922122587474</v>
      </c>
      <c r="BN165" s="5">
        <f t="shared" si="189"/>
        <v>1.5746136529123758</v>
      </c>
      <c r="BO165" s="11" t="str" cm="1">
        <f t="array" ref="BO165">INDEX({"a","b","c","d"},MATCH(MIN(BK165:BN165),BK165:BN165,0))</f>
        <v>c</v>
      </c>
      <c r="BP165" s="5">
        <f t="shared" si="190"/>
        <v>2.7905052522756999</v>
      </c>
      <c r="BQ165" s="5">
        <f t="shared" si="191"/>
        <v>2.2556703637768054</v>
      </c>
      <c r="BR165" s="5">
        <f t="shared" si="192"/>
        <v>0.46512922122587474</v>
      </c>
      <c r="BS165" s="5">
        <f t="shared" si="193"/>
        <v>1.5746136529123758</v>
      </c>
      <c r="BT165" s="11" t="str" cm="1">
        <f t="array" ref="BT165">INDEX({"a","b","c","d"},MATCH(MIN(BP165:BS165),BP165:BS165,0))</f>
        <v>c</v>
      </c>
      <c r="BU165" s="5">
        <f t="shared" si="194"/>
        <v>2.7905052522756999</v>
      </c>
      <c r="BV165" s="5">
        <f t="shared" si="195"/>
        <v>2.2556703637768054</v>
      </c>
      <c r="BW165" s="5">
        <f t="shared" si="196"/>
        <v>0.46512922122587474</v>
      </c>
      <c r="BX165" s="5">
        <f t="shared" si="197"/>
        <v>1.5746136529123758</v>
      </c>
      <c r="BY165" s="11" t="str" cm="1">
        <f t="array" ref="BY165">INDEX({"a","b","c","d"},MATCH(MIN(BU165:BX165),BU165:BX165,0))</f>
        <v>c</v>
      </c>
      <c r="BZ165" s="5">
        <f t="shared" si="198"/>
        <v>2.7905052522756999</v>
      </c>
      <c r="CA165" s="5">
        <f t="shared" si="199"/>
        <v>2.2556703637768054</v>
      </c>
      <c r="CB165" s="5">
        <f t="shared" si="200"/>
        <v>0.46512922122587474</v>
      </c>
      <c r="CC165" s="5">
        <f t="shared" si="201"/>
        <v>1.5746136529123758</v>
      </c>
      <c r="CD165" s="11" t="str" cm="1">
        <f t="array" ref="CD165">INDEX({"a","b","c","d"},MATCH(MIN(BZ165:CC165),BZ165:CC165,0))</f>
        <v>c</v>
      </c>
    </row>
    <row r="166" spans="1:82">
      <c r="A166" s="38" t="s">
        <v>60</v>
      </c>
      <c r="B166" s="27">
        <v>189</v>
      </c>
      <c r="C166" s="27">
        <v>4.0999999999999996</v>
      </c>
      <c r="D166" s="27">
        <v>14</v>
      </c>
      <c r="E166" s="24">
        <f t="shared" si="202"/>
        <v>0.78947814983353237</v>
      </c>
      <c r="F166" s="24">
        <f t="shared" si="203"/>
        <v>-0.11033873137187783</v>
      </c>
      <c r="G166" s="24">
        <f t="shared" si="204"/>
        <v>1.366790233198222</v>
      </c>
      <c r="H166" s="6"/>
      <c r="I166" s="6"/>
      <c r="J166" s="6"/>
      <c r="K166" s="6"/>
      <c r="L166" s="6"/>
      <c r="M166" s="5">
        <f t="shared" si="205"/>
        <v>1.1881526092853687</v>
      </c>
      <c r="N166" s="5">
        <f t="shared" si="206"/>
        <v>1.5822660731594365</v>
      </c>
      <c r="O166" s="5">
        <f t="shared" si="148"/>
        <v>1.7154450899411962</v>
      </c>
      <c r="P166" s="5">
        <f t="shared" si="207"/>
        <v>3.0976483385935105</v>
      </c>
      <c r="Q166" s="11" t="str" cm="1">
        <f t="array" ref="Q166">INDEX({"a","b","c","d"},MATCH(MIN(M166:P166),M166:P166,0))</f>
        <v>a</v>
      </c>
      <c r="R166" s="5">
        <f t="shared" si="150"/>
        <v>1.0584430839987056</v>
      </c>
      <c r="S166" s="5">
        <f t="shared" si="151"/>
        <v>1.5849927345338013</v>
      </c>
      <c r="T166" s="5">
        <f t="shared" si="152"/>
        <v>2.2785393114114223</v>
      </c>
      <c r="U166" s="5">
        <f t="shared" si="153"/>
        <v>2.8172830161096813</v>
      </c>
      <c r="V166" s="11" t="str" cm="1">
        <f t="array" ref="V166">INDEX({"a","b","c","d"},MATCH(MIN(R166:U166),R166:U166,0))</f>
        <v>a</v>
      </c>
      <c r="W166" s="5">
        <f t="shared" si="154"/>
        <v>0.86928164703756827</v>
      </c>
      <c r="X166" s="5">
        <f t="shared" si="155"/>
        <v>1.6210612794468078</v>
      </c>
      <c r="Y166" s="5">
        <f t="shared" si="156"/>
        <v>2.436151785171329</v>
      </c>
      <c r="Z166" s="5">
        <f t="shared" si="157"/>
        <v>2.808360679080661</v>
      </c>
      <c r="AA166" s="11" t="str" cm="1">
        <f t="array" ref="AA166">INDEX({"a","b","c","d"},MATCH(MIN(W166:Z166),W166:Z166,0))</f>
        <v>a</v>
      </c>
      <c r="AB166" s="5">
        <f t="shared" si="158"/>
        <v>0.75747762297071353</v>
      </c>
      <c r="AC166" s="5">
        <f t="shared" si="159"/>
        <v>1.1661068826767536</v>
      </c>
      <c r="AD166" s="5">
        <f t="shared" si="160"/>
        <v>2.4904738587676385</v>
      </c>
      <c r="AE166" s="5">
        <f t="shared" si="161"/>
        <v>2.7897466134270665</v>
      </c>
      <c r="AF166" s="11" t="str" cm="1">
        <f t="array" ref="AF166">INDEX({"a","b","c","d"},MATCH(MIN(AB166:AE166),AB166:AE166,0))</f>
        <v>a</v>
      </c>
      <c r="AG166" s="5">
        <f t="shared" si="162"/>
        <v>1.0550462389691733</v>
      </c>
      <c r="AH166" s="5">
        <f t="shared" si="163"/>
        <v>0.69195295815546842</v>
      </c>
      <c r="AI166" s="5">
        <f t="shared" si="164"/>
        <v>2.4618446416270494</v>
      </c>
      <c r="AJ166" s="5">
        <f t="shared" si="165"/>
        <v>2.7897466134270665</v>
      </c>
      <c r="AK166" s="11" t="str" cm="1">
        <f t="array" ref="AK166">INDEX({"a","b","c","d"},MATCH(MIN(AG166:AJ166),AG166:AJ166,0))</f>
        <v>b</v>
      </c>
      <c r="AL166" s="5">
        <f t="shared" si="166"/>
        <v>1.499036078741298</v>
      </c>
      <c r="AM166" s="5">
        <f t="shared" si="167"/>
        <v>0.52565844020496144</v>
      </c>
      <c r="AN166" s="5">
        <f t="shared" si="168"/>
        <v>2.4440509234128132</v>
      </c>
      <c r="AO166" s="5">
        <f t="shared" si="169"/>
        <v>2.7897466134270665</v>
      </c>
      <c r="AP166" s="11" t="str" cm="1">
        <f t="array" ref="AP166">INDEX({"a","b","c","d"},MATCH(MIN(AL166:AO166),AL166:AO166,0))</f>
        <v>b</v>
      </c>
      <c r="AQ166" s="5">
        <f t="shared" si="170"/>
        <v>1.6863691541140924</v>
      </c>
      <c r="AR166" s="5">
        <f t="shared" si="171"/>
        <v>0.45343512075696518</v>
      </c>
      <c r="AS166" s="5">
        <f t="shared" si="172"/>
        <v>2.4182501550705826</v>
      </c>
      <c r="AT166" s="5">
        <f t="shared" si="173"/>
        <v>2.7897466134270665</v>
      </c>
      <c r="AU166" s="11" t="str" cm="1">
        <f t="array" ref="AU166">INDEX({"a","b","c","d"},MATCH(MIN(AQ166:AT166),AQ166:AT166,0))</f>
        <v>b</v>
      </c>
      <c r="AV166" s="5">
        <f t="shared" si="174"/>
        <v>1.7190360463758954</v>
      </c>
      <c r="AW166" s="5">
        <f t="shared" si="175"/>
        <v>0.4375878239882654</v>
      </c>
      <c r="AX166" s="5">
        <f t="shared" si="176"/>
        <v>2.4182501550705826</v>
      </c>
      <c r="AY166" s="5">
        <f t="shared" si="177"/>
        <v>2.7897466134270665</v>
      </c>
      <c r="AZ166" s="11" t="str" cm="1">
        <f t="array" ref="AZ166">INDEX({"a","b","c","d"},MATCH(MIN(AV166:AY166),AV166:AY166,0))</f>
        <v>b</v>
      </c>
      <c r="BA166" s="5">
        <f t="shared" si="178"/>
        <v>1.755545254055398</v>
      </c>
      <c r="BB166" s="5">
        <f t="shared" si="179"/>
        <v>0.41247316783924209</v>
      </c>
      <c r="BC166" s="5">
        <f t="shared" si="180"/>
        <v>2.4182501550705826</v>
      </c>
      <c r="BD166" s="5">
        <f t="shared" si="181"/>
        <v>2.7897466134270665</v>
      </c>
      <c r="BE166" s="11" t="str" cm="1">
        <f t="array" ref="BE166">INDEX({"a","b","c","d"},MATCH(MIN(BA166:BD166),BA166:BD166,0))</f>
        <v>b</v>
      </c>
      <c r="BF166" s="5">
        <f t="shared" si="182"/>
        <v>1.755545254055398</v>
      </c>
      <c r="BG166" s="5">
        <f t="shared" si="183"/>
        <v>0.41247316783924209</v>
      </c>
      <c r="BH166" s="5">
        <f t="shared" si="184"/>
        <v>2.4182501550705826</v>
      </c>
      <c r="BI166" s="5">
        <f t="shared" si="185"/>
        <v>2.7897466134270665</v>
      </c>
      <c r="BJ166" s="11" t="str" cm="1">
        <f t="array" ref="BJ166">INDEX({"a","b","c","d"},MATCH(MIN(BF166:BI166),BF166:BI166,0))</f>
        <v>b</v>
      </c>
      <c r="BK166" s="5">
        <f t="shared" si="186"/>
        <v>1.755545254055398</v>
      </c>
      <c r="BL166" s="5">
        <f t="shared" si="187"/>
        <v>0.41247316783924209</v>
      </c>
      <c r="BM166" s="5">
        <f t="shared" si="188"/>
        <v>2.4182501550705826</v>
      </c>
      <c r="BN166" s="5">
        <f t="shared" si="189"/>
        <v>2.7897466134270665</v>
      </c>
      <c r="BO166" s="11" t="str" cm="1">
        <f t="array" ref="BO166">INDEX({"a","b","c","d"},MATCH(MIN(BK166:BN166),BK166:BN166,0))</f>
        <v>b</v>
      </c>
      <c r="BP166" s="5">
        <f t="shared" si="190"/>
        <v>1.755545254055398</v>
      </c>
      <c r="BQ166" s="5">
        <f t="shared" si="191"/>
        <v>0.41247316783924209</v>
      </c>
      <c r="BR166" s="5">
        <f t="shared" si="192"/>
        <v>2.4182501550705826</v>
      </c>
      <c r="BS166" s="5">
        <f t="shared" si="193"/>
        <v>2.7897466134270665</v>
      </c>
      <c r="BT166" s="11" t="str" cm="1">
        <f t="array" ref="BT166">INDEX({"a","b","c","d"},MATCH(MIN(BP166:BS166),BP166:BS166,0))</f>
        <v>b</v>
      </c>
      <c r="BU166" s="5">
        <f t="shared" si="194"/>
        <v>1.755545254055398</v>
      </c>
      <c r="BV166" s="5">
        <f t="shared" si="195"/>
        <v>0.41247316783924209</v>
      </c>
      <c r="BW166" s="5">
        <f t="shared" si="196"/>
        <v>2.4182501550705826</v>
      </c>
      <c r="BX166" s="5">
        <f t="shared" si="197"/>
        <v>2.7897466134270665</v>
      </c>
      <c r="BY166" s="11" t="str" cm="1">
        <f t="array" ref="BY166">INDEX({"a","b","c","d"},MATCH(MIN(BU166:BX166),BU166:BX166,0))</f>
        <v>b</v>
      </c>
      <c r="BZ166" s="5">
        <f t="shared" si="198"/>
        <v>1.755545254055398</v>
      </c>
      <c r="CA166" s="5">
        <f t="shared" si="199"/>
        <v>0.41247316783924209</v>
      </c>
      <c r="CB166" s="5">
        <f t="shared" si="200"/>
        <v>2.4182501550705826</v>
      </c>
      <c r="CC166" s="5">
        <f t="shared" si="201"/>
        <v>2.7897466134270665</v>
      </c>
      <c r="CD166" s="11" t="str" cm="1">
        <f t="array" ref="CD166">INDEX({"a","b","c","d"},MATCH(MIN(BZ166:CC166),BZ166:CC166,0))</f>
        <v>b</v>
      </c>
    </row>
    <row r="167" spans="1:82">
      <c r="A167" s="38" t="s">
        <v>59</v>
      </c>
      <c r="B167" s="27">
        <v>111</v>
      </c>
      <c r="C167" s="27">
        <v>6.6</v>
      </c>
      <c r="D167" s="27">
        <v>5</v>
      </c>
      <c r="E167" s="24">
        <f t="shared" si="202"/>
        <v>-4.810748247081377E-2</v>
      </c>
      <c r="F167" s="24">
        <f t="shared" si="203"/>
        <v>0.70336872712280174</v>
      </c>
      <c r="G167" s="24">
        <f t="shared" si="204"/>
        <v>-0.43425106969841021</v>
      </c>
      <c r="H167" s="6"/>
      <c r="I167" s="6"/>
      <c r="J167" s="6"/>
      <c r="K167" s="6"/>
      <c r="L167" s="6"/>
      <c r="M167" s="5">
        <f t="shared" si="205"/>
        <v>1.8009984835615738</v>
      </c>
      <c r="N167" s="5">
        <f t="shared" si="206"/>
        <v>0.82801925563252665</v>
      </c>
      <c r="O167" s="5">
        <f t="shared" si="148"/>
        <v>0.87167535395292606</v>
      </c>
      <c r="P167" s="5">
        <f t="shared" si="207"/>
        <v>2.0316584943354528</v>
      </c>
      <c r="Q167" s="11" t="str" cm="1">
        <f t="array" ref="Q167">INDEX({"a","b","c","d"},MATCH(MIN(M167:P167),M167:P167,0))</f>
        <v>b</v>
      </c>
      <c r="R167" s="5">
        <f t="shared" si="150"/>
        <v>2.3055078698277223</v>
      </c>
      <c r="S167" s="5">
        <f t="shared" si="151"/>
        <v>0.60648131328974342</v>
      </c>
      <c r="T167" s="5">
        <f t="shared" si="152"/>
        <v>0.63669720823828446</v>
      </c>
      <c r="U167" s="5">
        <f t="shared" si="153"/>
        <v>1.7476780587500125</v>
      </c>
      <c r="V167" s="11" t="str" cm="1">
        <f t="array" ref="V167">INDEX({"a","b","c","d"},MATCH(MIN(R167:U167),R167:U167,0))</f>
        <v>b</v>
      </c>
      <c r="W167" s="5">
        <f t="shared" si="154"/>
        <v>2.2938001663309513</v>
      </c>
      <c r="X167" s="5">
        <f t="shared" si="155"/>
        <v>0.56882219488543673</v>
      </c>
      <c r="Y167" s="5">
        <f t="shared" si="156"/>
        <v>0.47661729567822209</v>
      </c>
      <c r="Z167" s="5">
        <f t="shared" si="157"/>
        <v>1.7438315652256233</v>
      </c>
      <c r="AA167" s="11" t="str" cm="1">
        <f t="array" ref="AA167">INDEX({"a","b","c","d"},MATCH(MIN(W167:Z167),W167:Z167,0))</f>
        <v>c</v>
      </c>
      <c r="AB167" s="5">
        <f t="shared" si="158"/>
        <v>2.2426472627115879</v>
      </c>
      <c r="AC167" s="5">
        <f t="shared" si="159"/>
        <v>1.2345075331703073</v>
      </c>
      <c r="AD167" s="5">
        <f t="shared" si="160"/>
        <v>0.59088974744079437</v>
      </c>
      <c r="AE167" s="5">
        <f t="shared" si="161"/>
        <v>1.7228317856037036</v>
      </c>
      <c r="AF167" s="11" t="str" cm="1">
        <f t="array" ref="AF167">INDEX({"a","b","c","d"},MATCH(MIN(AB167:AE167),AB167:AE167,0))</f>
        <v>c</v>
      </c>
      <c r="AG167" s="5">
        <f t="shared" si="162"/>
        <v>2.350195005099259</v>
      </c>
      <c r="AH167" s="5">
        <f t="shared" si="163"/>
        <v>1.89229063577578</v>
      </c>
      <c r="AI167" s="5">
        <f t="shared" si="164"/>
        <v>0.5579008637771018</v>
      </c>
      <c r="AJ167" s="5">
        <f t="shared" si="165"/>
        <v>1.7228317856037036</v>
      </c>
      <c r="AK167" s="11" t="str" cm="1">
        <f t="array" ref="AK167">INDEX({"a","b","c","d"},MATCH(MIN(AG167:AJ167),AG167:AJ167,0))</f>
        <v>c</v>
      </c>
      <c r="AL167" s="5">
        <f t="shared" si="166"/>
        <v>2.5280678078095131</v>
      </c>
      <c r="AM167" s="5">
        <f t="shared" si="167"/>
        <v>2.095501922556104</v>
      </c>
      <c r="AN167" s="5">
        <f t="shared" si="168"/>
        <v>0.53569574902273731</v>
      </c>
      <c r="AO167" s="5">
        <f t="shared" si="169"/>
        <v>1.7228317856037036</v>
      </c>
      <c r="AP167" s="11" t="str" cm="1">
        <f t="array" ref="AP167">INDEX({"a","b","c","d"},MATCH(MIN(AL167:AO167),AL167:AO167,0))</f>
        <v>c</v>
      </c>
      <c r="AQ167" s="5">
        <f t="shared" si="170"/>
        <v>2.6230475766399208</v>
      </c>
      <c r="AR167" s="5">
        <f t="shared" si="171"/>
        <v>2.1381976388236144</v>
      </c>
      <c r="AS167" s="5">
        <f t="shared" si="172"/>
        <v>0.50271614932860609</v>
      </c>
      <c r="AT167" s="5">
        <f t="shared" si="173"/>
        <v>1.7228317856037036</v>
      </c>
      <c r="AU167" s="11" t="str" cm="1">
        <f t="array" ref="AU167">INDEX({"a","b","c","d"},MATCH(MIN(AQ167:AT167),AQ167:AT167,0))</f>
        <v>c</v>
      </c>
      <c r="AV167" s="5">
        <f t="shared" si="174"/>
        <v>2.6011538632292783</v>
      </c>
      <c r="AW167" s="5">
        <f t="shared" si="175"/>
        <v>2.1745467726467549</v>
      </c>
      <c r="AX167" s="5">
        <f t="shared" si="176"/>
        <v>0.50271614932860609</v>
      </c>
      <c r="AY167" s="5">
        <f t="shared" si="177"/>
        <v>1.7228317856037036</v>
      </c>
      <c r="AZ167" s="11" t="str" cm="1">
        <f t="array" ref="AZ167">INDEX({"a","b","c","d"},MATCH(MIN(AV167:AY167),AV167:AY167,0))</f>
        <v>c</v>
      </c>
      <c r="BA167" s="5">
        <f t="shared" si="178"/>
        <v>2.6131421655192639</v>
      </c>
      <c r="BB167" s="5">
        <f t="shared" si="179"/>
        <v>2.1765583073024124</v>
      </c>
      <c r="BC167" s="5">
        <f t="shared" si="180"/>
        <v>0.50271614932860609</v>
      </c>
      <c r="BD167" s="5">
        <f t="shared" si="181"/>
        <v>1.7228317856037036</v>
      </c>
      <c r="BE167" s="11" t="str" cm="1">
        <f t="array" ref="BE167">INDEX({"a","b","c","d"},MATCH(MIN(BA167:BD167),BA167:BD167,0))</f>
        <v>c</v>
      </c>
      <c r="BF167" s="5">
        <f t="shared" si="182"/>
        <v>2.6131421655192639</v>
      </c>
      <c r="BG167" s="5">
        <f t="shared" si="183"/>
        <v>2.1765583073024124</v>
      </c>
      <c r="BH167" s="5">
        <f t="shared" si="184"/>
        <v>0.50271614932860609</v>
      </c>
      <c r="BI167" s="5">
        <f t="shared" si="185"/>
        <v>1.7228317856037036</v>
      </c>
      <c r="BJ167" s="11" t="str" cm="1">
        <f t="array" ref="BJ167">INDEX({"a","b","c","d"},MATCH(MIN(BF167:BI167),BF167:BI167,0))</f>
        <v>c</v>
      </c>
      <c r="BK167" s="5">
        <f t="shared" si="186"/>
        <v>2.6131421655192639</v>
      </c>
      <c r="BL167" s="5">
        <f t="shared" si="187"/>
        <v>2.1765583073024124</v>
      </c>
      <c r="BM167" s="5">
        <f t="shared" si="188"/>
        <v>0.50271614932860609</v>
      </c>
      <c r="BN167" s="5">
        <f t="shared" si="189"/>
        <v>1.7228317856037036</v>
      </c>
      <c r="BO167" s="11" t="str" cm="1">
        <f t="array" ref="BO167">INDEX({"a","b","c","d"},MATCH(MIN(BK167:BN167),BK167:BN167,0))</f>
        <v>c</v>
      </c>
      <c r="BP167" s="5">
        <f t="shared" si="190"/>
        <v>2.6131421655192639</v>
      </c>
      <c r="BQ167" s="5">
        <f t="shared" si="191"/>
        <v>2.1765583073024124</v>
      </c>
      <c r="BR167" s="5">
        <f t="shared" si="192"/>
        <v>0.50271614932860609</v>
      </c>
      <c r="BS167" s="5">
        <f t="shared" si="193"/>
        <v>1.7228317856037036</v>
      </c>
      <c r="BT167" s="11" t="str" cm="1">
        <f t="array" ref="BT167">INDEX({"a","b","c","d"},MATCH(MIN(BP167:BS167),BP167:BS167,0))</f>
        <v>c</v>
      </c>
      <c r="BU167" s="5">
        <f t="shared" si="194"/>
        <v>2.6131421655192639</v>
      </c>
      <c r="BV167" s="5">
        <f t="shared" si="195"/>
        <v>2.1765583073024124</v>
      </c>
      <c r="BW167" s="5">
        <f t="shared" si="196"/>
        <v>0.50271614932860609</v>
      </c>
      <c r="BX167" s="5">
        <f t="shared" si="197"/>
        <v>1.7228317856037036</v>
      </c>
      <c r="BY167" s="11" t="str" cm="1">
        <f t="array" ref="BY167">INDEX({"a","b","c","d"},MATCH(MIN(BU167:BX167),BU167:BX167,0))</f>
        <v>c</v>
      </c>
      <c r="BZ167" s="5">
        <f t="shared" si="198"/>
        <v>2.6131421655192639</v>
      </c>
      <c r="CA167" s="5">
        <f t="shared" si="199"/>
        <v>2.1765583073024124</v>
      </c>
      <c r="CB167" s="5">
        <f t="shared" si="200"/>
        <v>0.50271614932860609</v>
      </c>
      <c r="CC167" s="5">
        <f t="shared" si="201"/>
        <v>1.7228317856037036</v>
      </c>
      <c r="CD167" s="11" t="str" cm="1">
        <f t="array" ref="CD167">INDEX({"a","b","c","d"},MATCH(MIN(BZ167:CC167),BZ167:CC167,0))</f>
        <v>c</v>
      </c>
    </row>
    <row r="168" spans="1:82">
      <c r="A168" s="38" t="s">
        <v>58</v>
      </c>
      <c r="B168" s="27">
        <v>239</v>
      </c>
      <c r="C168" s="27">
        <v>3.8</v>
      </c>
      <c r="D168" s="27">
        <v>14</v>
      </c>
      <c r="E168" s="24">
        <f t="shared" si="202"/>
        <v>1.3263920166952927</v>
      </c>
      <c r="F168" s="24">
        <f t="shared" si="203"/>
        <v>-0.20798362639123932</v>
      </c>
      <c r="G168" s="24">
        <f t="shared" si="204"/>
        <v>1.366790233198222</v>
      </c>
      <c r="H168" s="6"/>
      <c r="I168" s="6"/>
      <c r="J168" s="6"/>
      <c r="K168" s="6"/>
      <c r="L168" s="6"/>
      <c r="M168" s="5">
        <f t="shared" si="205"/>
        <v>1.3039521714239966</v>
      </c>
      <c r="N168" s="5">
        <f t="shared" si="206"/>
        <v>1.9159040979041477</v>
      </c>
      <c r="O168" s="5">
        <f t="shared" si="148"/>
        <v>2.0488358248201251</v>
      </c>
      <c r="P168" s="5">
        <f t="shared" si="207"/>
        <v>3.4119035389897023</v>
      </c>
      <c r="Q168" s="11" t="str" cm="1">
        <f t="array" ref="Q168">INDEX({"a","b","c","d"},MATCH(MIN(M168:P168),M168:P168,0))</f>
        <v>a</v>
      </c>
      <c r="R168" s="5">
        <f t="shared" si="150"/>
        <v>0.9468087913514085</v>
      </c>
      <c r="S168" s="5">
        <f t="shared" si="151"/>
        <v>1.9423831328765282</v>
      </c>
      <c r="T168" s="5">
        <f t="shared" si="152"/>
        <v>2.6422677546911468</v>
      </c>
      <c r="U168" s="5">
        <f t="shared" si="153"/>
        <v>3.1324320034018425</v>
      </c>
      <c r="V168" s="11" t="str" cm="1">
        <f t="array" ref="V168">INDEX({"a","b","c","d"},MATCH(MIN(R168:U168),R168:U168,0))</f>
        <v>a</v>
      </c>
      <c r="W168" s="5">
        <f t="shared" si="154"/>
        <v>0.74494089017718335</v>
      </c>
      <c r="X168" s="5">
        <f t="shared" si="155"/>
        <v>1.9694731850640086</v>
      </c>
      <c r="Y168" s="5">
        <f t="shared" si="156"/>
        <v>2.7943341953223175</v>
      </c>
      <c r="Z168" s="5">
        <f t="shared" si="157"/>
        <v>3.1233575383506142</v>
      </c>
      <c r="AA168" s="11" t="str" cm="1">
        <f t="array" ref="AA168">INDEX({"a","b","c","d"},MATCH(MIN(W168:Z168),W168:Z168,0))</f>
        <v>a</v>
      </c>
      <c r="AB168" s="5">
        <f t="shared" si="158"/>
        <v>0.65259886562447877</v>
      </c>
      <c r="AC168" s="5">
        <f t="shared" si="159"/>
        <v>1.4829931365172921</v>
      </c>
      <c r="AD168" s="5">
        <f t="shared" si="160"/>
        <v>2.8333463516929176</v>
      </c>
      <c r="AE168" s="5">
        <f t="shared" si="161"/>
        <v>3.1061134931659304</v>
      </c>
      <c r="AF168" s="11" t="str" cm="1">
        <f t="array" ref="AF168">INDEX({"a","b","c","d"},MATCH(MIN(AB168:AE168),AB168:AE168,0))</f>
        <v>a</v>
      </c>
      <c r="AG168" s="5">
        <f t="shared" si="162"/>
        <v>0.91763878039316626</v>
      </c>
      <c r="AH168" s="5">
        <f t="shared" si="163"/>
        <v>0.99749469249797884</v>
      </c>
      <c r="AI168" s="5">
        <f t="shared" si="164"/>
        <v>2.8048763875236666</v>
      </c>
      <c r="AJ168" s="5">
        <f t="shared" si="165"/>
        <v>3.1061134931659304</v>
      </c>
      <c r="AK168" s="11" t="str" cm="1">
        <f t="array" ref="AK168">INDEX({"a","b","c","d"},MATCH(MIN(AG168:AJ168),AG168:AJ168,0))</f>
        <v>a</v>
      </c>
      <c r="AL168" s="5">
        <f t="shared" si="166"/>
        <v>1.3835432935419592</v>
      </c>
      <c r="AM168" s="5">
        <f t="shared" si="167"/>
        <v>0.71466359993841033</v>
      </c>
      <c r="AN168" s="5">
        <f t="shared" si="168"/>
        <v>2.7873331824396153</v>
      </c>
      <c r="AO168" s="5">
        <f t="shared" si="169"/>
        <v>3.1061134931659304</v>
      </c>
      <c r="AP168" s="11" t="str" cm="1">
        <f t="array" ref="AP168">INDEX({"a","b","c","d"},MATCH(MIN(AL168:AO168),AL168:AO168,0))</f>
        <v>b</v>
      </c>
      <c r="AQ168" s="5">
        <f t="shared" si="170"/>
        <v>1.5772323370055383</v>
      </c>
      <c r="AR168" s="5">
        <f t="shared" si="171"/>
        <v>0.61252100747191252</v>
      </c>
      <c r="AS168" s="5">
        <f t="shared" si="172"/>
        <v>2.7596111434339039</v>
      </c>
      <c r="AT168" s="5">
        <f t="shared" si="173"/>
        <v>3.1061134931659304</v>
      </c>
      <c r="AU168" s="11" t="str" cm="1">
        <f t="array" ref="AU168">INDEX({"a","b","c","d"},MATCH(MIN(AQ168:AT168),AQ168:AT168,0))</f>
        <v>b</v>
      </c>
      <c r="AV168" s="5">
        <f t="shared" si="174"/>
        <v>1.6222374384652498</v>
      </c>
      <c r="AW168" s="5">
        <f t="shared" si="175"/>
        <v>0.56705369163789054</v>
      </c>
      <c r="AX168" s="5">
        <f t="shared" si="176"/>
        <v>2.7596111434339039</v>
      </c>
      <c r="AY168" s="5">
        <f t="shared" si="177"/>
        <v>3.1061134931659304</v>
      </c>
      <c r="AZ168" s="11" t="str" cm="1">
        <f t="array" ref="AZ168">INDEX({"a","b","c","d"},MATCH(MIN(AV168:AY168),AV168:AY168,0))</f>
        <v>b</v>
      </c>
      <c r="BA168" s="5">
        <f t="shared" si="178"/>
        <v>1.6570882501006636</v>
      </c>
      <c r="BB168" s="5">
        <f t="shared" si="179"/>
        <v>0.54615817381302567</v>
      </c>
      <c r="BC168" s="5">
        <f t="shared" si="180"/>
        <v>2.7596111434339039</v>
      </c>
      <c r="BD168" s="5">
        <f t="shared" si="181"/>
        <v>3.1061134931659304</v>
      </c>
      <c r="BE168" s="11" t="str" cm="1">
        <f t="array" ref="BE168">INDEX({"a","b","c","d"},MATCH(MIN(BA168:BD168),BA168:BD168,0))</f>
        <v>b</v>
      </c>
      <c r="BF168" s="5">
        <f t="shared" si="182"/>
        <v>1.6570882501006636</v>
      </c>
      <c r="BG168" s="5">
        <f t="shared" si="183"/>
        <v>0.54615817381302567</v>
      </c>
      <c r="BH168" s="5">
        <f t="shared" si="184"/>
        <v>2.7596111434339039</v>
      </c>
      <c r="BI168" s="5">
        <f t="shared" si="185"/>
        <v>3.1061134931659304</v>
      </c>
      <c r="BJ168" s="11" t="str" cm="1">
        <f t="array" ref="BJ168">INDEX({"a","b","c","d"},MATCH(MIN(BF168:BI168),BF168:BI168,0))</f>
        <v>b</v>
      </c>
      <c r="BK168" s="5">
        <f t="shared" si="186"/>
        <v>1.6570882501006636</v>
      </c>
      <c r="BL168" s="5">
        <f t="shared" si="187"/>
        <v>0.54615817381302567</v>
      </c>
      <c r="BM168" s="5">
        <f t="shared" si="188"/>
        <v>2.7596111434339039</v>
      </c>
      <c r="BN168" s="5">
        <f t="shared" si="189"/>
        <v>3.1061134931659304</v>
      </c>
      <c r="BO168" s="11" t="str" cm="1">
        <f t="array" ref="BO168">INDEX({"a","b","c","d"},MATCH(MIN(BK168:BN168),BK168:BN168,0))</f>
        <v>b</v>
      </c>
      <c r="BP168" s="5">
        <f t="shared" si="190"/>
        <v>1.6570882501006636</v>
      </c>
      <c r="BQ168" s="5">
        <f t="shared" si="191"/>
        <v>0.54615817381302567</v>
      </c>
      <c r="BR168" s="5">
        <f t="shared" si="192"/>
        <v>2.7596111434339039</v>
      </c>
      <c r="BS168" s="5">
        <f t="shared" si="193"/>
        <v>3.1061134931659304</v>
      </c>
      <c r="BT168" s="11" t="str" cm="1">
        <f t="array" ref="BT168">INDEX({"a","b","c","d"},MATCH(MIN(BP168:BS168),BP168:BS168,0))</f>
        <v>b</v>
      </c>
      <c r="BU168" s="5">
        <f t="shared" si="194"/>
        <v>1.6570882501006636</v>
      </c>
      <c r="BV168" s="5">
        <f t="shared" si="195"/>
        <v>0.54615817381302567</v>
      </c>
      <c r="BW168" s="5">
        <f t="shared" si="196"/>
        <v>2.7596111434339039</v>
      </c>
      <c r="BX168" s="5">
        <f t="shared" si="197"/>
        <v>3.1061134931659304</v>
      </c>
      <c r="BY168" s="11" t="str" cm="1">
        <f t="array" ref="BY168">INDEX({"a","b","c","d"},MATCH(MIN(BU168:BX168),BU168:BX168,0))</f>
        <v>b</v>
      </c>
      <c r="BZ168" s="5">
        <f t="shared" si="198"/>
        <v>1.6570882501006636</v>
      </c>
      <c r="CA168" s="5">
        <f t="shared" si="199"/>
        <v>0.54615817381302567</v>
      </c>
      <c r="CB168" s="5">
        <f t="shared" si="200"/>
        <v>2.7596111434339039</v>
      </c>
      <c r="CC168" s="5">
        <f t="shared" si="201"/>
        <v>3.1061134931659304</v>
      </c>
      <c r="CD168" s="11" t="str" cm="1">
        <f t="array" ref="CD168">INDEX({"a","b","c","d"},MATCH(MIN(BZ168:CC168),BZ168:CC168,0))</f>
        <v>b</v>
      </c>
    </row>
    <row r="169" spans="1:82">
      <c r="A169" s="38" t="s">
        <v>57</v>
      </c>
      <c r="B169" s="27">
        <v>280</v>
      </c>
      <c r="C169" s="27">
        <v>8.3000000000000007</v>
      </c>
      <c r="D169" s="27">
        <v>14</v>
      </c>
      <c r="E169" s="24">
        <f t="shared" si="202"/>
        <v>1.7666613875219359</v>
      </c>
      <c r="F169" s="24">
        <f t="shared" si="203"/>
        <v>1.2566897988991843</v>
      </c>
      <c r="G169" s="24">
        <f t="shared" si="204"/>
        <v>1.366790233198222</v>
      </c>
      <c r="H169" s="6"/>
      <c r="I169" s="6"/>
      <c r="J169" s="6"/>
      <c r="K169" s="6"/>
      <c r="L169" s="6"/>
      <c r="M169" s="5">
        <f t="shared" si="205"/>
        <v>0.88780313760741447</v>
      </c>
      <c r="N169" s="5">
        <f t="shared" si="206"/>
        <v>2.5629040657785565</v>
      </c>
      <c r="O169" s="5">
        <f t="shared" si="148"/>
        <v>2.7343199400048497</v>
      </c>
      <c r="P169" s="5">
        <f t="shared" si="207"/>
        <v>4.2835452711069761</v>
      </c>
      <c r="Q169" s="11" t="str" cm="1">
        <f t="array" ref="Q169">INDEX({"a","b","c","d"},MATCH(MIN(M169:P169),M169:P169,0))</f>
        <v>a</v>
      </c>
      <c r="R169" s="5">
        <f t="shared" si="150"/>
        <v>0.62425865374414302</v>
      </c>
      <c r="S169" s="5">
        <f t="shared" si="151"/>
        <v>2.2641482045247852</v>
      </c>
      <c r="T169" s="5">
        <f t="shared" si="152"/>
        <v>3.0836218507953599</v>
      </c>
      <c r="U169" s="5">
        <f t="shared" si="153"/>
        <v>3.9764866127744791</v>
      </c>
      <c r="V169" s="11" t="str" cm="1">
        <f t="array" ref="V169">INDEX({"a","b","c","d"},MATCH(MIN(R169:U169),R169:U169,0))</f>
        <v>a</v>
      </c>
      <c r="W169" s="5">
        <f t="shared" si="154"/>
        <v>0.82246230573726697</v>
      </c>
      <c r="X169" s="5">
        <f t="shared" si="155"/>
        <v>2.2418314965372392</v>
      </c>
      <c r="Y169" s="5">
        <f t="shared" si="156"/>
        <v>2.9746067857292382</v>
      </c>
      <c r="Z169" s="5">
        <f t="shared" si="157"/>
        <v>3.9688583141649145</v>
      </c>
      <c r="AA169" s="11" t="str" cm="1">
        <f t="array" ref="AA169">INDEX({"a","b","c","d"},MATCH(MIN(W169:Z169),W169:Z169,0))</f>
        <v>a</v>
      </c>
      <c r="AB169" s="5">
        <f t="shared" si="158"/>
        <v>0.93551209743034558</v>
      </c>
      <c r="AC169" s="5">
        <f t="shared" si="159"/>
        <v>2.3429089170108917</v>
      </c>
      <c r="AD169" s="5">
        <f t="shared" si="160"/>
        <v>2.7975618104981899</v>
      </c>
      <c r="AE169" s="5">
        <f t="shared" si="161"/>
        <v>3.9481559273679685</v>
      </c>
      <c r="AF169" s="11" t="str" cm="1">
        <f t="array" ref="AF169">INDEX({"a","b","c","d"},MATCH(MIN(AB169:AE169),AB169:AE169,0))</f>
        <v>a</v>
      </c>
      <c r="AG169" s="5">
        <f t="shared" si="162"/>
        <v>0.63347758251437025</v>
      </c>
      <c r="AH169" s="5">
        <f t="shared" si="163"/>
        <v>2.2333849275946847</v>
      </c>
      <c r="AI169" s="5">
        <f t="shared" si="164"/>
        <v>2.7845887384930106</v>
      </c>
      <c r="AJ169" s="5">
        <f t="shared" si="165"/>
        <v>3.9481559273679685</v>
      </c>
      <c r="AK169" s="11" t="str" cm="1">
        <f t="array" ref="AK169">INDEX({"a","b","c","d"},MATCH(MIN(AG169:AJ169),AG169:AJ169,0))</f>
        <v>a</v>
      </c>
      <c r="AL169" s="5">
        <f t="shared" si="166"/>
        <v>0.20460577325508436</v>
      </c>
      <c r="AM169" s="5">
        <f t="shared" si="167"/>
        <v>2.0681082139526286</v>
      </c>
      <c r="AN169" s="5">
        <f t="shared" si="168"/>
        <v>2.7788291757275911</v>
      </c>
      <c r="AO169" s="5">
        <f t="shared" si="169"/>
        <v>3.9481559273679685</v>
      </c>
      <c r="AP169" s="11" t="str" cm="1">
        <f t="array" ref="AP169">INDEX({"a","b","c","d"},MATCH(MIN(AL169:AO169),AL169:AO169,0))</f>
        <v>a</v>
      </c>
      <c r="AQ169" s="5">
        <f t="shared" si="170"/>
        <v>0.15627820783274368</v>
      </c>
      <c r="AR169" s="5">
        <f t="shared" si="171"/>
        <v>1.9840382448563796</v>
      </c>
      <c r="AS169" s="5">
        <f t="shared" si="172"/>
        <v>2.7610573368165121</v>
      </c>
      <c r="AT169" s="5">
        <f t="shared" si="173"/>
        <v>3.9481559273679685</v>
      </c>
      <c r="AU169" s="11" t="str" cm="1">
        <f t="array" ref="AU169">INDEX({"a","b","c","d"},MATCH(MIN(AQ169:AT169),AQ169:AT169,0))</f>
        <v>a</v>
      </c>
      <c r="AV169" s="5">
        <f t="shared" si="174"/>
        <v>0.18817835330344945</v>
      </c>
      <c r="AW169" s="5">
        <f t="shared" si="175"/>
        <v>1.9580662735741814</v>
      </c>
      <c r="AX169" s="5">
        <f t="shared" si="176"/>
        <v>2.7610573368165121</v>
      </c>
      <c r="AY169" s="5">
        <f t="shared" si="177"/>
        <v>3.9481559273679685</v>
      </c>
      <c r="AZ169" s="11" t="str" cm="1">
        <f t="array" ref="AZ169">INDEX({"a","b","c","d"},MATCH(MIN(AV169:AY169),AV169:AY169,0))</f>
        <v>a</v>
      </c>
      <c r="BA169" s="5">
        <f t="shared" si="178"/>
        <v>0.19816235135775406</v>
      </c>
      <c r="BB169" s="5">
        <f t="shared" si="179"/>
        <v>1.934132085634469</v>
      </c>
      <c r="BC169" s="5">
        <f t="shared" si="180"/>
        <v>2.7610573368165121</v>
      </c>
      <c r="BD169" s="5">
        <f t="shared" si="181"/>
        <v>3.9481559273679685</v>
      </c>
      <c r="BE169" s="11" t="str" cm="1">
        <f t="array" ref="BE169">INDEX({"a","b","c","d"},MATCH(MIN(BA169:BD169),BA169:BD169,0))</f>
        <v>a</v>
      </c>
      <c r="BF169" s="5">
        <f t="shared" si="182"/>
        <v>0.19816235135775406</v>
      </c>
      <c r="BG169" s="5">
        <f t="shared" si="183"/>
        <v>1.934132085634469</v>
      </c>
      <c r="BH169" s="5">
        <f t="shared" si="184"/>
        <v>2.7610573368165121</v>
      </c>
      <c r="BI169" s="5">
        <f t="shared" si="185"/>
        <v>3.9481559273679685</v>
      </c>
      <c r="BJ169" s="11" t="str" cm="1">
        <f t="array" ref="BJ169">INDEX({"a","b","c","d"},MATCH(MIN(BF169:BI169),BF169:BI169,0))</f>
        <v>a</v>
      </c>
      <c r="BK169" s="5">
        <f t="shared" si="186"/>
        <v>0.19816235135775406</v>
      </c>
      <c r="BL169" s="5">
        <f t="shared" si="187"/>
        <v>1.934132085634469</v>
      </c>
      <c r="BM169" s="5">
        <f t="shared" si="188"/>
        <v>2.7610573368165121</v>
      </c>
      <c r="BN169" s="5">
        <f t="shared" si="189"/>
        <v>3.9481559273679685</v>
      </c>
      <c r="BO169" s="11" t="str" cm="1">
        <f t="array" ref="BO169">INDEX({"a","b","c","d"},MATCH(MIN(BK169:BN169),BK169:BN169,0))</f>
        <v>a</v>
      </c>
      <c r="BP169" s="5">
        <f t="shared" si="190"/>
        <v>0.19816235135775406</v>
      </c>
      <c r="BQ169" s="5">
        <f t="shared" si="191"/>
        <v>1.934132085634469</v>
      </c>
      <c r="BR169" s="5">
        <f t="shared" si="192"/>
        <v>2.7610573368165121</v>
      </c>
      <c r="BS169" s="5">
        <f t="shared" si="193"/>
        <v>3.9481559273679685</v>
      </c>
      <c r="BT169" s="11" t="str" cm="1">
        <f t="array" ref="BT169">INDEX({"a","b","c","d"},MATCH(MIN(BP169:BS169),BP169:BS169,0))</f>
        <v>a</v>
      </c>
      <c r="BU169" s="5">
        <f t="shared" si="194"/>
        <v>0.19816235135775406</v>
      </c>
      <c r="BV169" s="5">
        <f t="shared" si="195"/>
        <v>1.934132085634469</v>
      </c>
      <c r="BW169" s="5">
        <f t="shared" si="196"/>
        <v>2.7610573368165121</v>
      </c>
      <c r="BX169" s="5">
        <f t="shared" si="197"/>
        <v>3.9481559273679685</v>
      </c>
      <c r="BY169" s="11" t="str" cm="1">
        <f t="array" ref="BY169">INDEX({"a","b","c","d"},MATCH(MIN(BU169:BX169),BU169:BX169,0))</f>
        <v>a</v>
      </c>
      <c r="BZ169" s="5">
        <f t="shared" si="198"/>
        <v>0.19816235135775406</v>
      </c>
      <c r="CA169" s="5">
        <f t="shared" si="199"/>
        <v>1.934132085634469</v>
      </c>
      <c r="CB169" s="5">
        <f t="shared" si="200"/>
        <v>2.7610573368165121</v>
      </c>
      <c r="CC169" s="5">
        <f t="shared" si="201"/>
        <v>3.9481559273679685</v>
      </c>
      <c r="CD169" s="11" t="str" cm="1">
        <f t="array" ref="CD169">INDEX({"a","b","c","d"},MATCH(MIN(BZ169:CC169),BZ169:CC169,0))</f>
        <v>a</v>
      </c>
    </row>
    <row r="170" spans="1:82">
      <c r="A170" s="38" t="s">
        <v>56</v>
      </c>
      <c r="B170" s="27">
        <v>39</v>
      </c>
      <c r="C170" s="27">
        <v>1.3</v>
      </c>
      <c r="D170" s="27">
        <v>2</v>
      </c>
      <c r="E170" s="24">
        <f t="shared" si="202"/>
        <v>-0.82126345075174867</v>
      </c>
      <c r="F170" s="24">
        <f t="shared" si="203"/>
        <v>-1.0216910848859189</v>
      </c>
      <c r="G170" s="24">
        <f t="shared" si="204"/>
        <v>-1.0345981706639544</v>
      </c>
      <c r="H170" s="6"/>
      <c r="I170" s="6"/>
      <c r="J170" s="6"/>
      <c r="K170" s="6"/>
      <c r="L170" s="6"/>
      <c r="M170" s="5">
        <f t="shared" si="205"/>
        <v>3.3976205079173396</v>
      </c>
      <c r="N170" s="5">
        <f t="shared" si="206"/>
        <v>1.6699460180548462</v>
      </c>
      <c r="O170" s="5">
        <f t="shared" si="148"/>
        <v>1.4977346767558373</v>
      </c>
      <c r="P170" s="5">
        <f t="shared" si="207"/>
        <v>0.18334200449976767</v>
      </c>
      <c r="Q170" s="11" t="str" cm="1">
        <f t="array" ref="Q170">INDEX({"a","b","c","d"},MATCH(MIN(M170:P170),M170:P170,0))</f>
        <v>d</v>
      </c>
      <c r="R170" s="5">
        <f t="shared" si="150"/>
        <v>3.7094320060703003</v>
      </c>
      <c r="S170" s="5">
        <f t="shared" si="151"/>
        <v>2.1130865607124925</v>
      </c>
      <c r="T170" s="5">
        <f t="shared" si="152"/>
        <v>1.4615914180029592</v>
      </c>
      <c r="U170" s="5">
        <f t="shared" si="153"/>
        <v>0.28050181887878384</v>
      </c>
      <c r="V170" s="11" t="str" cm="1">
        <f t="array" ref="V170">INDEX({"a","b","c","d"},MATCH(MIN(R170:U170),R170:U170,0))</f>
        <v>d</v>
      </c>
      <c r="W170" s="5">
        <f t="shared" si="154"/>
        <v>3.6007687722510235</v>
      </c>
      <c r="X170" s="5">
        <f t="shared" si="155"/>
        <v>2.1551513439473347</v>
      </c>
      <c r="Y170" s="5">
        <f t="shared" si="156"/>
        <v>1.9170202475088582</v>
      </c>
      <c r="Z170" s="5">
        <f t="shared" si="157"/>
        <v>0.28541510609762671</v>
      </c>
      <c r="AA170" s="11" t="str" cm="1">
        <f t="array" ref="AA170">INDEX({"a","b","c","d"},MATCH(MIN(W170:Z170),W170:Z170,0))</f>
        <v>d</v>
      </c>
      <c r="AB170" s="5">
        <f t="shared" si="158"/>
        <v>3.504851832132815</v>
      </c>
      <c r="AC170" s="5">
        <f t="shared" si="159"/>
        <v>1.9227128743339257</v>
      </c>
      <c r="AD170" s="5">
        <f t="shared" si="160"/>
        <v>2.327226363026289</v>
      </c>
      <c r="AE170" s="5">
        <f t="shared" si="161"/>
        <v>0.30789950158845536</v>
      </c>
      <c r="AF170" s="11" t="str" cm="1">
        <f t="array" ref="AF170">INDEX({"a","b","c","d"},MATCH(MIN(AB170:AE170),AB170:AE170,0))</f>
        <v>d</v>
      </c>
      <c r="AG170" s="5">
        <f t="shared" si="162"/>
        <v>3.7338623048727801</v>
      </c>
      <c r="AH170" s="5">
        <f t="shared" si="163"/>
        <v>2.392236917733046</v>
      </c>
      <c r="AI170" s="5">
        <f t="shared" si="164"/>
        <v>2.3000482719474404</v>
      </c>
      <c r="AJ170" s="5">
        <f t="shared" si="165"/>
        <v>0.30789950158845536</v>
      </c>
      <c r="AK170" s="11" t="str" cm="1">
        <f t="array" ref="AK170">INDEX({"a","b","c","d"},MATCH(MIN(AG170:AJ170),AG170:AJ170,0))</f>
        <v>d</v>
      </c>
      <c r="AL170" s="5">
        <f t="shared" si="166"/>
        <v>4.0795060936705507</v>
      </c>
      <c r="AM170" s="5">
        <f t="shared" si="167"/>
        <v>2.6691027168552357</v>
      </c>
      <c r="AN170" s="5">
        <f t="shared" si="168"/>
        <v>2.2794080280528859</v>
      </c>
      <c r="AO170" s="5">
        <f t="shared" si="169"/>
        <v>0.30789950158845536</v>
      </c>
      <c r="AP170" s="11" t="str" cm="1">
        <f t="array" ref="AP170">INDEX({"a","b","c","d"},MATCH(MIN(AL170:AO170),AL170:AO170,0))</f>
        <v>d</v>
      </c>
      <c r="AQ170" s="5">
        <f t="shared" si="170"/>
        <v>4.2295913809086123</v>
      </c>
      <c r="AR170" s="5">
        <f t="shared" si="171"/>
        <v>2.7665008657399084</v>
      </c>
      <c r="AS170" s="5">
        <f t="shared" si="172"/>
        <v>2.2609384942500936</v>
      </c>
      <c r="AT170" s="5">
        <f t="shared" si="173"/>
        <v>0.30789950158845536</v>
      </c>
      <c r="AU170" s="11" t="str" cm="1">
        <f t="array" ref="AU170">INDEX({"a","b","c","d"},MATCH(MIN(AQ170:AT170),AQ170:AT170,0))</f>
        <v>d</v>
      </c>
      <c r="AV170" s="5">
        <f t="shared" si="174"/>
        <v>4.2291386762009928</v>
      </c>
      <c r="AW170" s="5">
        <f t="shared" si="175"/>
        <v>2.8152597640599306</v>
      </c>
      <c r="AX170" s="5">
        <f t="shared" si="176"/>
        <v>2.2609384942500936</v>
      </c>
      <c r="AY170" s="5">
        <f t="shared" si="177"/>
        <v>0.30789950158845536</v>
      </c>
      <c r="AZ170" s="11" t="str" cm="1">
        <f t="array" ref="AZ170">INDEX({"a","b","c","d"},MATCH(MIN(AV170:AY170),AV170:AY170,0))</f>
        <v>d</v>
      </c>
      <c r="BA170" s="5">
        <f t="shared" si="178"/>
        <v>4.2512885232630646</v>
      </c>
      <c r="BB170" s="5">
        <f t="shared" si="179"/>
        <v>2.8352261281393791</v>
      </c>
      <c r="BC170" s="5">
        <f t="shared" si="180"/>
        <v>2.2609384942500936</v>
      </c>
      <c r="BD170" s="5">
        <f t="shared" si="181"/>
        <v>0.30789950158845536</v>
      </c>
      <c r="BE170" s="11" t="str" cm="1">
        <f t="array" ref="BE170">INDEX({"a","b","c","d"},MATCH(MIN(BA170:BD170),BA170:BD170,0))</f>
        <v>d</v>
      </c>
      <c r="BF170" s="5">
        <f t="shared" si="182"/>
        <v>4.2512885232630646</v>
      </c>
      <c r="BG170" s="5">
        <f t="shared" si="183"/>
        <v>2.8352261281393791</v>
      </c>
      <c r="BH170" s="5">
        <f t="shared" si="184"/>
        <v>2.2609384942500936</v>
      </c>
      <c r="BI170" s="5">
        <f t="shared" si="185"/>
        <v>0.30789950158845536</v>
      </c>
      <c r="BJ170" s="11" t="str" cm="1">
        <f t="array" ref="BJ170">INDEX({"a","b","c","d"},MATCH(MIN(BF170:BI170),BF170:BI170,0))</f>
        <v>d</v>
      </c>
      <c r="BK170" s="5">
        <f t="shared" si="186"/>
        <v>4.2512885232630646</v>
      </c>
      <c r="BL170" s="5">
        <f t="shared" si="187"/>
        <v>2.8352261281393791</v>
      </c>
      <c r="BM170" s="5">
        <f t="shared" si="188"/>
        <v>2.2609384942500936</v>
      </c>
      <c r="BN170" s="5">
        <f t="shared" si="189"/>
        <v>0.30789950158845536</v>
      </c>
      <c r="BO170" s="11" t="str" cm="1">
        <f t="array" ref="BO170">INDEX({"a","b","c","d"},MATCH(MIN(BK170:BN170),BK170:BN170,0))</f>
        <v>d</v>
      </c>
      <c r="BP170" s="5">
        <f t="shared" si="190"/>
        <v>4.2512885232630646</v>
      </c>
      <c r="BQ170" s="5">
        <f t="shared" si="191"/>
        <v>2.8352261281393791</v>
      </c>
      <c r="BR170" s="5">
        <f t="shared" si="192"/>
        <v>2.2609384942500936</v>
      </c>
      <c r="BS170" s="5">
        <f t="shared" si="193"/>
        <v>0.30789950158845536</v>
      </c>
      <c r="BT170" s="11" t="str" cm="1">
        <f t="array" ref="BT170">INDEX({"a","b","c","d"},MATCH(MIN(BP170:BS170),BP170:BS170,0))</f>
        <v>d</v>
      </c>
      <c r="BU170" s="5">
        <f t="shared" si="194"/>
        <v>4.2512885232630646</v>
      </c>
      <c r="BV170" s="5">
        <f t="shared" si="195"/>
        <v>2.8352261281393791</v>
      </c>
      <c r="BW170" s="5">
        <f t="shared" si="196"/>
        <v>2.2609384942500936</v>
      </c>
      <c r="BX170" s="5">
        <f t="shared" si="197"/>
        <v>0.30789950158845536</v>
      </c>
      <c r="BY170" s="11" t="str" cm="1">
        <f t="array" ref="BY170">INDEX({"a","b","c","d"},MATCH(MIN(BU170:BX170),BU170:BX170,0))</f>
        <v>d</v>
      </c>
      <c r="BZ170" s="5">
        <f t="shared" si="198"/>
        <v>4.2512885232630646</v>
      </c>
      <c r="CA170" s="5">
        <f t="shared" si="199"/>
        <v>2.8352261281393791</v>
      </c>
      <c r="CB170" s="5">
        <f t="shared" si="200"/>
        <v>2.2609384942500936</v>
      </c>
      <c r="CC170" s="5">
        <f t="shared" si="201"/>
        <v>0.30789950158845536</v>
      </c>
      <c r="CD170" s="11" t="str" cm="1">
        <f t="array" ref="CD170">INDEX({"a","b","c","d"},MATCH(MIN(BZ170:CC170),BZ170:CC170,0))</f>
        <v>d</v>
      </c>
    </row>
    <row r="171" spans="1:82">
      <c r="A171" s="38" t="s">
        <v>55</v>
      </c>
      <c r="B171" s="27">
        <v>246</v>
      </c>
      <c r="C171" s="27">
        <v>9.4</v>
      </c>
      <c r="D171" s="27">
        <v>17</v>
      </c>
      <c r="E171" s="24">
        <f t="shared" si="202"/>
        <v>1.401559958055939</v>
      </c>
      <c r="F171" s="24">
        <f t="shared" si="203"/>
        <v>1.6147210806368433</v>
      </c>
      <c r="G171" s="24">
        <f t="shared" si="204"/>
        <v>1.9671373341637661</v>
      </c>
      <c r="H171" s="6"/>
      <c r="I171" s="6"/>
      <c r="J171" s="6"/>
      <c r="K171" s="6"/>
      <c r="L171" s="6"/>
      <c r="M171" s="5">
        <f t="shared" si="205"/>
        <v>1.2142845753885751</v>
      </c>
      <c r="N171" s="5">
        <f t="shared" si="206"/>
        <v>2.9053956315344918</v>
      </c>
      <c r="O171" s="5">
        <f t="shared" si="148"/>
        <v>3.0770127478304379</v>
      </c>
      <c r="P171" s="5">
        <f t="shared" si="207"/>
        <v>4.6268953436892009</v>
      </c>
      <c r="Q171" s="11" t="str" cm="1">
        <f t="array" ref="Q171">INDEX({"a","b","c","d"},MATCH(MIN(M171:P171),M171:P171,0))</f>
        <v>a</v>
      </c>
      <c r="R171" s="5">
        <f t="shared" si="150"/>
        <v>1.0848360077085366</v>
      </c>
      <c r="S171" s="5">
        <f t="shared" si="151"/>
        <v>2.5413439429017308</v>
      </c>
      <c r="T171" s="5">
        <f t="shared" si="152"/>
        <v>3.3662492883146267</v>
      </c>
      <c r="U171" s="5">
        <f t="shared" si="153"/>
        <v>4.3235910159634328</v>
      </c>
      <c r="V171" s="11" t="str" cm="1">
        <f t="array" ref="V171">INDEX({"a","b","c","d"},MATCH(MIN(R171:U171),R171:U171,0))</f>
        <v>a</v>
      </c>
      <c r="W171" s="5">
        <f t="shared" si="154"/>
        <v>1.2386381089163492</v>
      </c>
      <c r="X171" s="5">
        <f t="shared" si="155"/>
        <v>2.5212951352565423</v>
      </c>
      <c r="Y171" s="5">
        <f t="shared" si="156"/>
        <v>3.2190378688631816</v>
      </c>
      <c r="Z171" s="5">
        <f t="shared" si="157"/>
        <v>4.3161299379161475</v>
      </c>
      <c r="AA171" s="11" t="str" cm="1">
        <f t="array" ref="AA171">INDEX({"a","b","c","d"},MATCH(MIN(W171:Z171),W171:Z171,0))</f>
        <v>a</v>
      </c>
      <c r="AB171" s="5">
        <f t="shared" si="158"/>
        <v>1.3343914484272217</v>
      </c>
      <c r="AC171" s="5">
        <f t="shared" si="159"/>
        <v>2.7043699648881865</v>
      </c>
      <c r="AD171" s="5">
        <f t="shared" si="160"/>
        <v>3.0079923648709888</v>
      </c>
      <c r="AE171" s="5">
        <f t="shared" si="161"/>
        <v>4.2942544114916954</v>
      </c>
      <c r="AF171" s="11" t="str" cm="1">
        <f t="array" ref="AF171">INDEX({"a","b","c","d"},MATCH(MIN(AB171:AE171),AB171:AE171,0))</f>
        <v>a</v>
      </c>
      <c r="AG171" s="5">
        <f t="shared" si="162"/>
        <v>1.0991245767361717</v>
      </c>
      <c r="AH171" s="5">
        <f t="shared" si="163"/>
        <v>2.5577360560799747</v>
      </c>
      <c r="AI171" s="5">
        <f t="shared" si="164"/>
        <v>2.999626615328058</v>
      </c>
      <c r="AJ171" s="5">
        <f t="shared" si="165"/>
        <v>4.2942544114916954</v>
      </c>
      <c r="AK171" s="11" t="str" cm="1">
        <f t="array" ref="AK171">INDEX({"a","b","c","d"},MATCH(MIN(AG171:AJ171),AG171:AJ171,0))</f>
        <v>a</v>
      </c>
      <c r="AL171" s="5">
        <f t="shared" si="166"/>
        <v>0.74422539327180171</v>
      </c>
      <c r="AM171" s="5">
        <f t="shared" si="167"/>
        <v>2.4151671378699682</v>
      </c>
      <c r="AN171" s="5">
        <f t="shared" si="168"/>
        <v>2.9970862241082368</v>
      </c>
      <c r="AO171" s="5">
        <f t="shared" si="169"/>
        <v>4.2942544114916954</v>
      </c>
      <c r="AP171" s="11" t="str" cm="1">
        <f t="array" ref="AP171">INDEX({"a","b","c","d"},MATCH(MIN(AL171:AO171),AL171:AO171,0))</f>
        <v>a</v>
      </c>
      <c r="AQ171" s="5">
        <f t="shared" si="170"/>
        <v>0.64078402110229504</v>
      </c>
      <c r="AR171" s="5">
        <f t="shared" si="171"/>
        <v>2.331522603921393</v>
      </c>
      <c r="AS171" s="5">
        <f t="shared" si="172"/>
        <v>2.9855809205679167</v>
      </c>
      <c r="AT171" s="5">
        <f t="shared" si="173"/>
        <v>4.2942544114916954</v>
      </c>
      <c r="AU171" s="11" t="str" cm="1">
        <f t="array" ref="AU171">INDEX({"a","b","c","d"},MATCH(MIN(AQ171:AT171),AQ171:AT171,0))</f>
        <v>a</v>
      </c>
      <c r="AV171" s="5">
        <f t="shared" si="174"/>
        <v>0.63600881129243758</v>
      </c>
      <c r="AW171" s="5">
        <f t="shared" si="175"/>
        <v>2.306218768176151</v>
      </c>
      <c r="AX171" s="5">
        <f t="shared" si="176"/>
        <v>2.9855809205679167</v>
      </c>
      <c r="AY171" s="5">
        <f t="shared" si="177"/>
        <v>4.2942544114916954</v>
      </c>
      <c r="AZ171" s="11" t="str" cm="1">
        <f t="array" ref="AZ171">INDEX({"a","b","c","d"},MATCH(MIN(AV171:AY171),AV171:AY171,0))</f>
        <v>a</v>
      </c>
      <c r="BA171" s="5">
        <f t="shared" si="178"/>
        <v>0.64163901670925583</v>
      </c>
      <c r="BB171" s="5">
        <f t="shared" si="179"/>
        <v>2.2792757883835528</v>
      </c>
      <c r="BC171" s="5">
        <f t="shared" si="180"/>
        <v>2.9855809205679167</v>
      </c>
      <c r="BD171" s="5">
        <f t="shared" si="181"/>
        <v>4.2942544114916954</v>
      </c>
      <c r="BE171" s="11" t="str" cm="1">
        <f t="array" ref="BE171">INDEX({"a","b","c","d"},MATCH(MIN(BA171:BD171),BA171:BD171,0))</f>
        <v>a</v>
      </c>
      <c r="BF171" s="5">
        <f t="shared" si="182"/>
        <v>0.64163901670925583</v>
      </c>
      <c r="BG171" s="5">
        <f t="shared" si="183"/>
        <v>2.2792757883835528</v>
      </c>
      <c r="BH171" s="5">
        <f t="shared" si="184"/>
        <v>2.9855809205679167</v>
      </c>
      <c r="BI171" s="5">
        <f t="shared" si="185"/>
        <v>4.2942544114916954</v>
      </c>
      <c r="BJ171" s="11" t="str" cm="1">
        <f t="array" ref="BJ171">INDEX({"a","b","c","d"},MATCH(MIN(BF171:BI171),BF171:BI171,0))</f>
        <v>a</v>
      </c>
      <c r="BK171" s="5">
        <f t="shared" si="186"/>
        <v>0.64163901670925583</v>
      </c>
      <c r="BL171" s="5">
        <f t="shared" si="187"/>
        <v>2.2792757883835528</v>
      </c>
      <c r="BM171" s="5">
        <f t="shared" si="188"/>
        <v>2.9855809205679167</v>
      </c>
      <c r="BN171" s="5">
        <f t="shared" si="189"/>
        <v>4.2942544114916954</v>
      </c>
      <c r="BO171" s="11" t="str" cm="1">
        <f t="array" ref="BO171">INDEX({"a","b","c","d"},MATCH(MIN(BK171:BN171),BK171:BN171,0))</f>
        <v>a</v>
      </c>
      <c r="BP171" s="5">
        <f t="shared" si="190"/>
        <v>0.64163901670925583</v>
      </c>
      <c r="BQ171" s="5">
        <f t="shared" si="191"/>
        <v>2.2792757883835528</v>
      </c>
      <c r="BR171" s="5">
        <f t="shared" si="192"/>
        <v>2.9855809205679167</v>
      </c>
      <c r="BS171" s="5">
        <f t="shared" si="193"/>
        <v>4.2942544114916954</v>
      </c>
      <c r="BT171" s="11" t="str" cm="1">
        <f t="array" ref="BT171">INDEX({"a","b","c","d"},MATCH(MIN(BP171:BS171),BP171:BS171,0))</f>
        <v>a</v>
      </c>
      <c r="BU171" s="5">
        <f t="shared" si="194"/>
        <v>0.64163901670925583</v>
      </c>
      <c r="BV171" s="5">
        <f t="shared" si="195"/>
        <v>2.2792757883835528</v>
      </c>
      <c r="BW171" s="5">
        <f t="shared" si="196"/>
        <v>2.9855809205679167</v>
      </c>
      <c r="BX171" s="5">
        <f t="shared" si="197"/>
        <v>4.2942544114916954</v>
      </c>
      <c r="BY171" s="11" t="str" cm="1">
        <f t="array" ref="BY171">INDEX({"a","b","c","d"},MATCH(MIN(BU171:BX171),BU171:BX171,0))</f>
        <v>a</v>
      </c>
      <c r="BZ171" s="5">
        <f t="shared" si="198"/>
        <v>0.64163901670925583</v>
      </c>
      <c r="CA171" s="5">
        <f t="shared" si="199"/>
        <v>2.2792757883835528</v>
      </c>
      <c r="CB171" s="5">
        <f t="shared" si="200"/>
        <v>2.9855809205679167</v>
      </c>
      <c r="CC171" s="5">
        <f t="shared" si="201"/>
        <v>4.2942544114916954</v>
      </c>
      <c r="CD171" s="11" t="str" cm="1">
        <f t="array" ref="CD171">INDEX({"a","b","c","d"},MATCH(MIN(BZ171:CC171),BZ171:CC171,0))</f>
        <v>a</v>
      </c>
    </row>
    <row r="172" spans="1:82">
      <c r="A172" s="38" t="s">
        <v>54</v>
      </c>
      <c r="B172" s="27">
        <v>63</v>
      </c>
      <c r="C172" s="27">
        <v>1.6</v>
      </c>
      <c r="D172" s="27">
        <v>3</v>
      </c>
      <c r="E172" s="24">
        <f t="shared" si="202"/>
        <v>-0.5635447946581037</v>
      </c>
      <c r="F172" s="24">
        <f t="shared" si="203"/>
        <v>-0.92404618986655729</v>
      </c>
      <c r="G172" s="24">
        <f t="shared" si="204"/>
        <v>-0.83448247034210632</v>
      </c>
      <c r="H172" s="6"/>
      <c r="I172" s="6"/>
      <c r="J172" s="6"/>
      <c r="K172" s="6"/>
      <c r="L172" s="6"/>
      <c r="M172" s="5">
        <f t="shared" si="205"/>
        <v>3.0841452624082</v>
      </c>
      <c r="N172" s="5">
        <f t="shared" si="206"/>
        <v>1.3666766588704917</v>
      </c>
      <c r="O172" s="5">
        <f t="shared" si="148"/>
        <v>1.1972428320637618</v>
      </c>
      <c r="P172" s="5">
        <f t="shared" si="207"/>
        <v>0.47292513167294842</v>
      </c>
      <c r="Q172" s="11" t="str" cm="1">
        <f t="array" ref="Q172">INDEX({"a","b","c","d"},MATCH(MIN(M172:P172),M172:P172,0))</f>
        <v>d</v>
      </c>
      <c r="R172" s="5">
        <f t="shared" si="150"/>
        <v>3.3800584103401068</v>
      </c>
      <c r="S172" s="5">
        <f t="shared" si="151"/>
        <v>1.8385901873014019</v>
      </c>
      <c r="T172" s="5">
        <f t="shared" si="152"/>
        <v>1.2695490949005945</v>
      </c>
      <c r="U172" s="5">
        <f t="shared" si="153"/>
        <v>0.26704357166381421</v>
      </c>
      <c r="V172" s="11" t="str" cm="1">
        <f t="array" ref="V172">INDEX({"a","b","c","d"},MATCH(MIN(R172:U172),R172:U172,0))</f>
        <v>d</v>
      </c>
      <c r="W172" s="5">
        <f t="shared" si="154"/>
        <v>3.2694024021085943</v>
      </c>
      <c r="X172" s="5">
        <f t="shared" si="155"/>
        <v>1.8832765930072057</v>
      </c>
      <c r="Y172" s="5">
        <f t="shared" si="156"/>
        <v>1.7489807340761965</v>
      </c>
      <c r="Z172" s="5">
        <f t="shared" si="157"/>
        <v>0.26117140027219937</v>
      </c>
      <c r="AA172" s="11" t="str" cm="1">
        <f t="array" ref="AA172">INDEX({"a","b","c","d"},MATCH(MIN(W172:Z172),W172:Z172,0))</f>
        <v>d</v>
      </c>
      <c r="AB172" s="5">
        <f t="shared" si="158"/>
        <v>3.1732260932775542</v>
      </c>
      <c r="AC172" s="5">
        <f t="shared" si="159"/>
        <v>1.5963866487570331</v>
      </c>
      <c r="AD172" s="5">
        <f t="shared" si="160"/>
        <v>2.1521495951302931</v>
      </c>
      <c r="AE172" s="5">
        <f t="shared" si="161"/>
        <v>0.26358364930064193</v>
      </c>
      <c r="AF172" s="11" t="str" cm="1">
        <f t="array" ref="AF172">INDEX({"a","b","c","d"},MATCH(MIN(AB172:AE172),AB172:AE172,0))</f>
        <v>d</v>
      </c>
      <c r="AG172" s="5">
        <f t="shared" si="162"/>
        <v>3.4033836215384059</v>
      </c>
      <c r="AH172" s="5">
        <f t="shared" si="163"/>
        <v>2.0701444649755429</v>
      </c>
      <c r="AI172" s="5">
        <f t="shared" si="164"/>
        <v>2.1220980344829825</v>
      </c>
      <c r="AJ172" s="5">
        <f t="shared" si="165"/>
        <v>0.26358364930064193</v>
      </c>
      <c r="AK172" s="11" t="str" cm="1">
        <f t="array" ref="AK172">INDEX({"a","b","c","d"},MATCH(MIN(AG172:AJ172),AG172:AJ172,0))</f>
        <v>d</v>
      </c>
      <c r="AL172" s="5">
        <f t="shared" si="166"/>
        <v>3.7549179705943581</v>
      </c>
      <c r="AM172" s="5">
        <f t="shared" si="167"/>
        <v>2.3427501511387456</v>
      </c>
      <c r="AN172" s="5">
        <f t="shared" si="168"/>
        <v>2.0997705815281851</v>
      </c>
      <c r="AO172" s="5">
        <f t="shared" si="169"/>
        <v>0.26358364930064193</v>
      </c>
      <c r="AP172" s="11" t="str" cm="1">
        <f t="array" ref="AP172">INDEX({"a","b","c","d"},MATCH(MIN(AL172:AO172),AL172:AO172,0))</f>
        <v>d</v>
      </c>
      <c r="AQ172" s="5">
        <f t="shared" si="170"/>
        <v>3.90776031455913</v>
      </c>
      <c r="AR172" s="5">
        <f t="shared" si="171"/>
        <v>2.4389807299286663</v>
      </c>
      <c r="AS172" s="5">
        <f t="shared" si="172"/>
        <v>2.0778458915010876</v>
      </c>
      <c r="AT172" s="5">
        <f t="shared" si="173"/>
        <v>0.26358364930064193</v>
      </c>
      <c r="AU172" s="11" t="str" cm="1">
        <f t="array" ref="AU172">INDEX({"a","b","c","d"},MATCH(MIN(AQ172:AT172),AQ172:AT172,0))</f>
        <v>d</v>
      </c>
      <c r="AV172" s="5">
        <f t="shared" si="174"/>
        <v>3.9088762247558195</v>
      </c>
      <c r="AW172" s="5">
        <f t="shared" si="175"/>
        <v>2.4874435896335241</v>
      </c>
      <c r="AX172" s="5">
        <f t="shared" si="176"/>
        <v>2.0778458915010876</v>
      </c>
      <c r="AY172" s="5">
        <f t="shared" si="177"/>
        <v>0.26358364930064193</v>
      </c>
      <c r="AZ172" s="11" t="str" cm="1">
        <f t="array" ref="AZ172">INDEX({"a","b","c","d"},MATCH(MIN(AV172:AY172),AV172:AY172,0))</f>
        <v>d</v>
      </c>
      <c r="BA172" s="5">
        <f t="shared" si="178"/>
        <v>3.9314525054189988</v>
      </c>
      <c r="BB172" s="5">
        <f t="shared" si="179"/>
        <v>2.5073136183938809</v>
      </c>
      <c r="BC172" s="5">
        <f t="shared" si="180"/>
        <v>2.0778458915010876</v>
      </c>
      <c r="BD172" s="5">
        <f t="shared" si="181"/>
        <v>0.26358364930064193</v>
      </c>
      <c r="BE172" s="11" t="str" cm="1">
        <f t="array" ref="BE172">INDEX({"a","b","c","d"},MATCH(MIN(BA172:BD172),BA172:BD172,0))</f>
        <v>d</v>
      </c>
      <c r="BF172" s="5">
        <f t="shared" si="182"/>
        <v>3.9314525054189988</v>
      </c>
      <c r="BG172" s="5">
        <f t="shared" si="183"/>
        <v>2.5073136183938809</v>
      </c>
      <c r="BH172" s="5">
        <f t="shared" si="184"/>
        <v>2.0778458915010876</v>
      </c>
      <c r="BI172" s="5">
        <f t="shared" si="185"/>
        <v>0.26358364930064193</v>
      </c>
      <c r="BJ172" s="11" t="str" cm="1">
        <f t="array" ref="BJ172">INDEX({"a","b","c","d"},MATCH(MIN(BF172:BI172),BF172:BI172,0))</f>
        <v>d</v>
      </c>
      <c r="BK172" s="5">
        <f t="shared" si="186"/>
        <v>3.9314525054189988</v>
      </c>
      <c r="BL172" s="5">
        <f t="shared" si="187"/>
        <v>2.5073136183938809</v>
      </c>
      <c r="BM172" s="5">
        <f t="shared" si="188"/>
        <v>2.0778458915010876</v>
      </c>
      <c r="BN172" s="5">
        <f t="shared" si="189"/>
        <v>0.26358364930064193</v>
      </c>
      <c r="BO172" s="11" t="str" cm="1">
        <f t="array" ref="BO172">INDEX({"a","b","c","d"},MATCH(MIN(BK172:BN172),BK172:BN172,0))</f>
        <v>d</v>
      </c>
      <c r="BP172" s="5">
        <f t="shared" si="190"/>
        <v>3.9314525054189988</v>
      </c>
      <c r="BQ172" s="5">
        <f t="shared" si="191"/>
        <v>2.5073136183938809</v>
      </c>
      <c r="BR172" s="5">
        <f t="shared" si="192"/>
        <v>2.0778458915010876</v>
      </c>
      <c r="BS172" s="5">
        <f t="shared" si="193"/>
        <v>0.26358364930064193</v>
      </c>
      <c r="BT172" s="11" t="str" cm="1">
        <f t="array" ref="BT172">INDEX({"a","b","c","d"},MATCH(MIN(BP172:BS172),BP172:BS172,0))</f>
        <v>d</v>
      </c>
      <c r="BU172" s="5">
        <f t="shared" si="194"/>
        <v>3.9314525054189988</v>
      </c>
      <c r="BV172" s="5">
        <f t="shared" si="195"/>
        <v>2.5073136183938809</v>
      </c>
      <c r="BW172" s="5">
        <f t="shared" si="196"/>
        <v>2.0778458915010876</v>
      </c>
      <c r="BX172" s="5">
        <f t="shared" si="197"/>
        <v>0.26358364930064193</v>
      </c>
      <c r="BY172" s="11" t="str" cm="1">
        <f t="array" ref="BY172">INDEX({"a","b","c","d"},MATCH(MIN(BU172:BX172),BU172:BX172,0))</f>
        <v>d</v>
      </c>
      <c r="BZ172" s="5">
        <f t="shared" si="198"/>
        <v>3.9314525054189988</v>
      </c>
      <c r="CA172" s="5">
        <f t="shared" si="199"/>
        <v>2.5073136183938809</v>
      </c>
      <c r="CB172" s="5">
        <f t="shared" si="200"/>
        <v>2.0778458915010876</v>
      </c>
      <c r="CC172" s="5">
        <f t="shared" si="201"/>
        <v>0.26358364930064193</v>
      </c>
      <c r="CD172" s="11" t="str" cm="1">
        <f t="array" ref="CD172">INDEX({"a","b","c","d"},MATCH(MIN(BZ172:CC172),BZ172:CC172,0))</f>
        <v>d</v>
      </c>
    </row>
    <row r="173" spans="1:82">
      <c r="A173" s="38" t="s">
        <v>53</v>
      </c>
      <c r="B173" s="27">
        <v>41</v>
      </c>
      <c r="C173" s="27">
        <v>0.9</v>
      </c>
      <c r="D173" s="27">
        <v>5</v>
      </c>
      <c r="E173" s="24">
        <f t="shared" si="202"/>
        <v>-0.79978689607727815</v>
      </c>
      <c r="F173" s="24">
        <f t="shared" si="203"/>
        <v>-1.1518842782450676</v>
      </c>
      <c r="G173" s="24">
        <f t="shared" si="204"/>
        <v>-0.43425106969841021</v>
      </c>
      <c r="H173" s="6"/>
      <c r="I173" s="6"/>
      <c r="J173" s="6"/>
      <c r="K173" s="6"/>
      <c r="L173" s="6"/>
      <c r="M173" s="5">
        <f t="shared" si="205"/>
        <v>3.1507007076491433</v>
      </c>
      <c r="N173" s="5">
        <f t="shared" si="206"/>
        <v>1.4680158245534347</v>
      </c>
      <c r="O173" s="5">
        <f t="shared" si="148"/>
        <v>1.3068611297055053</v>
      </c>
      <c r="P173" s="5">
        <f t="shared" si="207"/>
        <v>0.61905248008370728</v>
      </c>
      <c r="Q173" s="11" t="str" cm="1">
        <f t="array" ref="Q173">INDEX({"a","b","c","d"},MATCH(MIN(M173:P173),M173:P173,0))</f>
        <v>d</v>
      </c>
      <c r="R173" s="5">
        <f t="shared" si="150"/>
        <v>3.4134366540204493</v>
      </c>
      <c r="S173" s="5">
        <f t="shared" si="151"/>
        <v>1.948482250002133</v>
      </c>
      <c r="T173" s="5">
        <f t="shared" si="152"/>
        <v>1.4626828088691626</v>
      </c>
      <c r="U173" s="5">
        <f t="shared" si="153"/>
        <v>0.52968431503497482</v>
      </c>
      <c r="V173" s="11" t="str" cm="1">
        <f t="array" ref="V173">INDEX({"a","b","c","d"},MATCH(MIN(R173:U173),R173:U173,0))</f>
        <v>d</v>
      </c>
      <c r="W173" s="5">
        <f t="shared" si="154"/>
        <v>3.283235378534143</v>
      </c>
      <c r="X173" s="5">
        <f t="shared" si="155"/>
        <v>2.0054816764574759</v>
      </c>
      <c r="Y173" s="5">
        <f t="shared" si="156"/>
        <v>1.9622121216241255</v>
      </c>
      <c r="Z173" s="5">
        <f t="shared" si="157"/>
        <v>0.52377606917514996</v>
      </c>
      <c r="AA173" s="11" t="str" cm="1">
        <f t="array" ref="AA173">INDEX({"a","b","c","d"},MATCH(MIN(W173:Z173),W173:Z173,0))</f>
        <v>d</v>
      </c>
      <c r="AB173" s="5">
        <f t="shared" si="158"/>
        <v>3.1791186860215142</v>
      </c>
      <c r="AC173" s="5">
        <f t="shared" si="159"/>
        <v>1.6124582544888417</v>
      </c>
      <c r="AD173" s="5">
        <f t="shared" si="160"/>
        <v>2.3642405108404905</v>
      </c>
      <c r="AE173" s="5">
        <f t="shared" si="161"/>
        <v>0.52485781515798835</v>
      </c>
      <c r="AF173" s="11" t="str" cm="1">
        <f t="array" ref="AF173">INDEX({"a","b","c","d"},MATCH(MIN(AB173:AE173),AB173:AE173,0))</f>
        <v>d</v>
      </c>
      <c r="AG173" s="5">
        <f t="shared" si="162"/>
        <v>3.4337574429933619</v>
      </c>
      <c r="AH173" s="5">
        <f t="shared" si="163"/>
        <v>1.9649248476602361</v>
      </c>
      <c r="AI173" s="5">
        <f t="shared" si="164"/>
        <v>2.333355380291283</v>
      </c>
      <c r="AJ173" s="5">
        <f t="shared" si="165"/>
        <v>0.52485781515798835</v>
      </c>
      <c r="AK173" s="11" t="str" cm="1">
        <f t="array" ref="AK173">INDEX({"a","b","c","d"},MATCH(MIN(AG173:AJ173),AG173:AJ173,0))</f>
        <v>d</v>
      </c>
      <c r="AL173" s="5">
        <f t="shared" si="166"/>
        <v>3.8112466255490767</v>
      </c>
      <c r="AM173" s="5">
        <f t="shared" si="167"/>
        <v>2.2494758286667254</v>
      </c>
      <c r="AN173" s="5">
        <f t="shared" si="168"/>
        <v>2.3105799888795602</v>
      </c>
      <c r="AO173" s="5">
        <f t="shared" si="169"/>
        <v>0.52485781515798835</v>
      </c>
      <c r="AP173" s="11" t="str" cm="1">
        <f t="array" ref="AP173">INDEX({"a","b","c","d"},MATCH(MIN(AL173:AO173),AL173:AO173,0))</f>
        <v>d</v>
      </c>
      <c r="AQ173" s="5">
        <f t="shared" si="170"/>
        <v>3.9730096101732051</v>
      </c>
      <c r="AR173" s="5">
        <f t="shared" si="171"/>
        <v>2.3510848374488762</v>
      </c>
      <c r="AS173" s="5">
        <f t="shared" si="172"/>
        <v>2.2897385830928991</v>
      </c>
      <c r="AT173" s="5">
        <f t="shared" si="173"/>
        <v>0.52485781515798835</v>
      </c>
      <c r="AU173" s="11" t="str" cm="1">
        <f t="array" ref="AU173">INDEX({"a","b","c","d"},MATCH(MIN(AQ173:AT173),AQ173:AT173,0))</f>
        <v>d</v>
      </c>
      <c r="AV173" s="5">
        <f t="shared" si="174"/>
        <v>3.9787835242882745</v>
      </c>
      <c r="AW173" s="5">
        <f t="shared" si="175"/>
        <v>2.4001599022581486</v>
      </c>
      <c r="AX173" s="5">
        <f t="shared" si="176"/>
        <v>2.2897385830928991</v>
      </c>
      <c r="AY173" s="5">
        <f t="shared" si="177"/>
        <v>0.52485781515798835</v>
      </c>
      <c r="AZ173" s="11" t="str" cm="1">
        <f t="array" ref="AZ173">INDEX({"a","b","c","d"},MATCH(MIN(AV173:AY173),AV173:AY173,0))</f>
        <v>d</v>
      </c>
      <c r="BA173" s="5">
        <f t="shared" si="178"/>
        <v>4.004988712420035</v>
      </c>
      <c r="BB173" s="5">
        <f t="shared" si="179"/>
        <v>2.4208068403549872</v>
      </c>
      <c r="BC173" s="5">
        <f t="shared" si="180"/>
        <v>2.2897385830928991</v>
      </c>
      <c r="BD173" s="5">
        <f t="shared" si="181"/>
        <v>0.52485781515798835</v>
      </c>
      <c r="BE173" s="11" t="str" cm="1">
        <f t="array" ref="BE173">INDEX({"a","b","c","d"},MATCH(MIN(BA173:BD173),BA173:BD173,0))</f>
        <v>d</v>
      </c>
      <c r="BF173" s="5">
        <f t="shared" si="182"/>
        <v>4.004988712420035</v>
      </c>
      <c r="BG173" s="5">
        <f t="shared" si="183"/>
        <v>2.4208068403549872</v>
      </c>
      <c r="BH173" s="5">
        <f t="shared" si="184"/>
        <v>2.2897385830928991</v>
      </c>
      <c r="BI173" s="5">
        <f t="shared" si="185"/>
        <v>0.52485781515798835</v>
      </c>
      <c r="BJ173" s="11" t="str" cm="1">
        <f t="array" ref="BJ173">INDEX({"a","b","c","d"},MATCH(MIN(BF173:BI173),BF173:BI173,0))</f>
        <v>d</v>
      </c>
      <c r="BK173" s="5">
        <f t="shared" si="186"/>
        <v>4.004988712420035</v>
      </c>
      <c r="BL173" s="5">
        <f t="shared" si="187"/>
        <v>2.4208068403549872</v>
      </c>
      <c r="BM173" s="5">
        <f t="shared" si="188"/>
        <v>2.2897385830928991</v>
      </c>
      <c r="BN173" s="5">
        <f t="shared" si="189"/>
        <v>0.52485781515798835</v>
      </c>
      <c r="BO173" s="11" t="str" cm="1">
        <f t="array" ref="BO173">INDEX({"a","b","c","d"},MATCH(MIN(BK173:BN173),BK173:BN173,0))</f>
        <v>d</v>
      </c>
      <c r="BP173" s="5">
        <f t="shared" si="190"/>
        <v>4.004988712420035</v>
      </c>
      <c r="BQ173" s="5">
        <f t="shared" si="191"/>
        <v>2.4208068403549872</v>
      </c>
      <c r="BR173" s="5">
        <f t="shared" si="192"/>
        <v>2.2897385830928991</v>
      </c>
      <c r="BS173" s="5">
        <f t="shared" si="193"/>
        <v>0.52485781515798835</v>
      </c>
      <c r="BT173" s="11" t="str" cm="1">
        <f t="array" ref="BT173">INDEX({"a","b","c","d"},MATCH(MIN(BP173:BS173),BP173:BS173,0))</f>
        <v>d</v>
      </c>
      <c r="BU173" s="5">
        <f t="shared" si="194"/>
        <v>4.004988712420035</v>
      </c>
      <c r="BV173" s="5">
        <f t="shared" si="195"/>
        <v>2.4208068403549872</v>
      </c>
      <c r="BW173" s="5">
        <f t="shared" si="196"/>
        <v>2.2897385830928991</v>
      </c>
      <c r="BX173" s="5">
        <f t="shared" si="197"/>
        <v>0.52485781515798835</v>
      </c>
      <c r="BY173" s="11" t="str" cm="1">
        <f t="array" ref="BY173">INDEX({"a","b","c","d"},MATCH(MIN(BU173:BX173),BU173:BX173,0))</f>
        <v>d</v>
      </c>
      <c r="BZ173" s="5">
        <f t="shared" si="198"/>
        <v>4.004988712420035</v>
      </c>
      <c r="CA173" s="5">
        <f t="shared" si="199"/>
        <v>2.4208068403549872</v>
      </c>
      <c r="CB173" s="5">
        <f t="shared" si="200"/>
        <v>2.2897385830928991</v>
      </c>
      <c r="CC173" s="5">
        <f t="shared" si="201"/>
        <v>0.52485781515798835</v>
      </c>
      <c r="CD173" s="11" t="str" cm="1">
        <f t="array" ref="CD173">INDEX({"a","b","c","d"},MATCH(MIN(BZ173:CC173),BZ173:CC173,0))</f>
        <v>d</v>
      </c>
    </row>
    <row r="174" spans="1:82">
      <c r="A174" s="38" t="s">
        <v>52</v>
      </c>
      <c r="B174" s="27">
        <v>61</v>
      </c>
      <c r="C174" s="27">
        <v>6.1</v>
      </c>
      <c r="D174" s="27">
        <v>2</v>
      </c>
      <c r="E174" s="24">
        <f t="shared" si="202"/>
        <v>-0.5850213493325741</v>
      </c>
      <c r="F174" s="24">
        <f t="shared" si="203"/>
        <v>0.54062723542386582</v>
      </c>
      <c r="G174" s="24">
        <f t="shared" si="204"/>
        <v>-1.0345981706639544</v>
      </c>
      <c r="H174" s="6"/>
      <c r="I174" s="6"/>
      <c r="J174" s="6"/>
      <c r="K174" s="6"/>
      <c r="L174" s="6"/>
      <c r="M174" s="5">
        <f t="shared" si="205"/>
        <v>2.619714818590658</v>
      </c>
      <c r="N174" s="5">
        <f t="shared" si="206"/>
        <v>1.3057262965867535</v>
      </c>
      <c r="O174" s="5">
        <f t="shared" si="148"/>
        <v>1.2325269590088592</v>
      </c>
      <c r="P174" s="5">
        <f t="shared" si="207"/>
        <v>1.5959124639067248</v>
      </c>
      <c r="Q174" s="11" t="str" cm="1">
        <f t="array" ref="Q174">INDEX({"a","b","c","d"},MATCH(MIN(M174:P174),M174:P174,0))</f>
        <v>c</v>
      </c>
      <c r="R174" s="5">
        <f t="shared" si="150"/>
        <v>3.1163113272459388</v>
      </c>
      <c r="S174" s="5">
        <f t="shared" si="151"/>
        <v>1.3183302836927684</v>
      </c>
      <c r="T174" s="5">
        <f t="shared" si="152"/>
        <v>0.64081010631697766</v>
      </c>
      <c r="U174" s="5">
        <f t="shared" si="153"/>
        <v>1.3882503193460558</v>
      </c>
      <c r="V174" s="11" t="str" cm="1">
        <f t="array" ref="V174">INDEX({"a","b","c","d"},MATCH(MIN(R174:U174),R174:U174,0))</f>
        <v>c</v>
      </c>
      <c r="W174" s="5">
        <f t="shared" si="154"/>
        <v>3.091987405236603</v>
      </c>
      <c r="X174" s="5">
        <f t="shared" si="155"/>
        <v>1.3064821108123588</v>
      </c>
      <c r="Y174" s="5">
        <f t="shared" si="156"/>
        <v>0.60781690100905594</v>
      </c>
      <c r="Z174" s="5">
        <f t="shared" si="157"/>
        <v>1.3887896877849248</v>
      </c>
      <c r="AA174" s="11" t="str" cm="1">
        <f t="array" ref="AA174">INDEX({"a","b","c","d"},MATCH(MIN(W174:Z174),W174:Z174,0))</f>
        <v>c</v>
      </c>
      <c r="AB174" s="5">
        <f t="shared" si="158"/>
        <v>3.0327712821430239</v>
      </c>
      <c r="AC174" s="5">
        <f t="shared" si="159"/>
        <v>1.7764010495046882</v>
      </c>
      <c r="AD174" s="5">
        <f t="shared" si="160"/>
        <v>0.91658891571752554</v>
      </c>
      <c r="AE174" s="5">
        <f t="shared" si="161"/>
        <v>1.3728473917716386</v>
      </c>
      <c r="AF174" s="11" t="str" cm="1">
        <f t="array" ref="AF174">INDEX({"a","b","c","d"},MATCH(MIN(AB174:AE174),AB174:AE174,0))</f>
        <v>c</v>
      </c>
      <c r="AG174" s="5">
        <f t="shared" si="162"/>
        <v>3.1593133133851792</v>
      </c>
      <c r="AH174" s="5">
        <f t="shared" si="163"/>
        <v>2.4587427442408489</v>
      </c>
      <c r="AI174" s="5">
        <f t="shared" si="164"/>
        <v>0.9020271300682472</v>
      </c>
      <c r="AJ174" s="5">
        <f t="shared" si="165"/>
        <v>1.3728473917716386</v>
      </c>
      <c r="AK174" s="11" t="str" cm="1">
        <f t="array" ref="AK174">INDEX({"a","b","c","d"},MATCH(MIN(AG174:AJ174),AG174:AJ174,0))</f>
        <v>c</v>
      </c>
      <c r="AL174" s="5">
        <f t="shared" si="166"/>
        <v>3.3495865651442589</v>
      </c>
      <c r="AM174" s="5">
        <f t="shared" si="167"/>
        <v>2.7068960434984826</v>
      </c>
      <c r="AN174" s="5">
        <f t="shared" si="168"/>
        <v>0.89007808156099733</v>
      </c>
      <c r="AO174" s="5">
        <f t="shared" si="169"/>
        <v>1.3728473917716386</v>
      </c>
      <c r="AP174" s="11" t="str" cm="1">
        <f t="array" ref="AP174">INDEX({"a","b","c","d"},MATCH(MIN(AL174:AO174),AL174:AO174,0))</f>
        <v>c</v>
      </c>
      <c r="AQ174" s="5">
        <f t="shared" si="170"/>
        <v>3.4441721482782079</v>
      </c>
      <c r="AR174" s="5">
        <f t="shared" si="171"/>
        <v>2.7695289416715863</v>
      </c>
      <c r="AS174" s="5">
        <f t="shared" si="172"/>
        <v>0.88178220509846039</v>
      </c>
      <c r="AT174" s="5">
        <f t="shared" si="173"/>
        <v>1.3728473917716386</v>
      </c>
      <c r="AU174" s="11" t="str" cm="1">
        <f t="array" ref="AU174">INDEX({"a","b","c","d"},MATCH(MIN(AQ174:AT174),AQ174:AT174,0))</f>
        <v>c</v>
      </c>
      <c r="AV174" s="5">
        <f t="shared" si="174"/>
        <v>3.4215170379679458</v>
      </c>
      <c r="AW174" s="5">
        <f t="shared" si="175"/>
        <v>2.8121295383536387</v>
      </c>
      <c r="AX174" s="5">
        <f t="shared" si="176"/>
        <v>0.88178220509846039</v>
      </c>
      <c r="AY174" s="5">
        <f t="shared" si="177"/>
        <v>1.3728473917716386</v>
      </c>
      <c r="AZ174" s="11" t="str" cm="1">
        <f t="array" ref="AZ174">INDEX({"a","b","c","d"},MATCH(MIN(AV174:AY174),AV174:AY174,0))</f>
        <v>c</v>
      </c>
      <c r="BA174" s="5">
        <f t="shared" si="178"/>
        <v>3.4329346863915617</v>
      </c>
      <c r="BB174" s="5">
        <f t="shared" si="179"/>
        <v>2.8194051731941281</v>
      </c>
      <c r="BC174" s="5">
        <f t="shared" si="180"/>
        <v>0.88178220509846039</v>
      </c>
      <c r="BD174" s="5">
        <f t="shared" si="181"/>
        <v>1.3728473917716386</v>
      </c>
      <c r="BE174" s="11" t="str" cm="1">
        <f t="array" ref="BE174">INDEX({"a","b","c","d"},MATCH(MIN(BA174:BD174),BA174:BD174,0))</f>
        <v>c</v>
      </c>
      <c r="BF174" s="5">
        <f t="shared" si="182"/>
        <v>3.4329346863915617</v>
      </c>
      <c r="BG174" s="5">
        <f t="shared" si="183"/>
        <v>2.8194051731941281</v>
      </c>
      <c r="BH174" s="5">
        <f t="shared" si="184"/>
        <v>0.88178220509846039</v>
      </c>
      <c r="BI174" s="5">
        <f t="shared" si="185"/>
        <v>1.3728473917716386</v>
      </c>
      <c r="BJ174" s="11" t="str" cm="1">
        <f t="array" ref="BJ174">INDEX({"a","b","c","d"},MATCH(MIN(BF174:BI174),BF174:BI174,0))</f>
        <v>c</v>
      </c>
      <c r="BK174" s="5">
        <f t="shared" si="186"/>
        <v>3.4329346863915617</v>
      </c>
      <c r="BL174" s="5">
        <f t="shared" si="187"/>
        <v>2.8194051731941281</v>
      </c>
      <c r="BM174" s="5">
        <f t="shared" si="188"/>
        <v>0.88178220509846039</v>
      </c>
      <c r="BN174" s="5">
        <f t="shared" si="189"/>
        <v>1.3728473917716386</v>
      </c>
      <c r="BO174" s="11" t="str" cm="1">
        <f t="array" ref="BO174">INDEX({"a","b","c","d"},MATCH(MIN(BK174:BN174),BK174:BN174,0))</f>
        <v>c</v>
      </c>
      <c r="BP174" s="5">
        <f t="shared" si="190"/>
        <v>3.4329346863915617</v>
      </c>
      <c r="BQ174" s="5">
        <f t="shared" si="191"/>
        <v>2.8194051731941281</v>
      </c>
      <c r="BR174" s="5">
        <f t="shared" si="192"/>
        <v>0.88178220509846039</v>
      </c>
      <c r="BS174" s="5">
        <f t="shared" si="193"/>
        <v>1.3728473917716386</v>
      </c>
      <c r="BT174" s="11" t="str" cm="1">
        <f t="array" ref="BT174">INDEX({"a","b","c","d"},MATCH(MIN(BP174:BS174),BP174:BS174,0))</f>
        <v>c</v>
      </c>
      <c r="BU174" s="5">
        <f t="shared" si="194"/>
        <v>3.4329346863915617</v>
      </c>
      <c r="BV174" s="5">
        <f t="shared" si="195"/>
        <v>2.8194051731941281</v>
      </c>
      <c r="BW174" s="5">
        <f t="shared" si="196"/>
        <v>0.88178220509846039</v>
      </c>
      <c r="BX174" s="5">
        <f t="shared" si="197"/>
        <v>1.3728473917716386</v>
      </c>
      <c r="BY174" s="11" t="str" cm="1">
        <f t="array" ref="BY174">INDEX({"a","b","c","d"},MATCH(MIN(BU174:BX174),BU174:BX174,0))</f>
        <v>c</v>
      </c>
      <c r="BZ174" s="5">
        <f t="shared" si="198"/>
        <v>3.4329346863915617</v>
      </c>
      <c r="CA174" s="5">
        <f t="shared" si="199"/>
        <v>2.8194051731941281</v>
      </c>
      <c r="CB174" s="5">
        <f t="shared" si="200"/>
        <v>0.88178220509846039</v>
      </c>
      <c r="CC174" s="5">
        <f t="shared" si="201"/>
        <v>1.3728473917716386</v>
      </c>
      <c r="CD174" s="11" t="str" cm="1">
        <f t="array" ref="CD174">INDEX({"a","b","c","d"},MATCH(MIN(BZ174:CC174),BZ174:CC174,0))</f>
        <v>c</v>
      </c>
    </row>
    <row r="175" spans="1:82">
      <c r="A175" s="38" t="s">
        <v>51</v>
      </c>
      <c r="B175" s="27">
        <v>14</v>
      </c>
      <c r="C175" s="27">
        <v>2.2000000000000002</v>
      </c>
      <c r="D175" s="27">
        <v>4</v>
      </c>
      <c r="E175" s="24">
        <f t="shared" si="202"/>
        <v>-1.0897203841826288</v>
      </c>
      <c r="F175" s="24">
        <f t="shared" si="203"/>
        <v>-0.72875639982783413</v>
      </c>
      <c r="G175" s="24">
        <f t="shared" si="204"/>
        <v>-0.63436677002025821</v>
      </c>
      <c r="H175" s="6"/>
      <c r="I175" s="6"/>
      <c r="J175" s="6"/>
      <c r="K175" s="6"/>
      <c r="L175" s="6"/>
      <c r="M175" s="5">
        <f t="shared" si="205"/>
        <v>3.1664940727815267</v>
      </c>
      <c r="N175" s="5">
        <f t="shared" si="206"/>
        <v>1.4563645164927281</v>
      </c>
      <c r="O175" s="5">
        <f t="shared" si="148"/>
        <v>1.2885763051107813</v>
      </c>
      <c r="P175" s="5">
        <f t="shared" si="207"/>
        <v>0.46401562132934171</v>
      </c>
      <c r="Q175" s="11" t="str" cm="1">
        <f t="array" ref="Q175">INDEX({"a","b","c","d"},MATCH(MIN(M175:P175),M175:P175,0))</f>
        <v>d</v>
      </c>
      <c r="R175" s="5">
        <f t="shared" si="150"/>
        <v>3.5157455595061244</v>
      </c>
      <c r="S175" s="5">
        <f t="shared" si="151"/>
        <v>1.8385817065161687</v>
      </c>
      <c r="T175" s="5">
        <f t="shared" si="152"/>
        <v>1.1738093941425405</v>
      </c>
      <c r="U175" s="5">
        <f t="shared" si="153"/>
        <v>0.36214349201887241</v>
      </c>
      <c r="V175" s="11" t="str" cm="1">
        <f t="array" ref="V175">INDEX({"a","b","c","d"},MATCH(MIN(R175:U175),R175:U175,0))</f>
        <v>d</v>
      </c>
      <c r="W175" s="5">
        <f t="shared" si="154"/>
        <v>3.4105291432765452</v>
      </c>
      <c r="X175" s="5">
        <f t="shared" si="155"/>
        <v>1.8850358395435922</v>
      </c>
      <c r="Y175" s="5">
        <f t="shared" si="156"/>
        <v>1.6299093628712731</v>
      </c>
      <c r="Z175" s="5">
        <f t="shared" si="157"/>
        <v>0.36292827377443576</v>
      </c>
      <c r="AA175" s="11" t="str" cm="1">
        <f t="array" ref="AA175">INDEX({"a","b","c","d"},MATCH(MIN(W175:Z175),W175:Z175,0))</f>
        <v>d</v>
      </c>
      <c r="AB175" s="5">
        <f t="shared" si="158"/>
        <v>3.3149062607256536</v>
      </c>
      <c r="AC175" s="5">
        <f t="shared" si="159"/>
        <v>1.7416515026965342</v>
      </c>
      <c r="AD175" s="5">
        <f t="shared" si="160"/>
        <v>2.0411666632101189</v>
      </c>
      <c r="AE175" s="5">
        <f t="shared" si="161"/>
        <v>0.35661147653450453</v>
      </c>
      <c r="AF175" s="11" t="str" cm="1">
        <f t="array" ref="AF175">INDEX({"a","b","c","d"},MATCH(MIN(AB175:AE175),AB175:AE175,0))</f>
        <v>d</v>
      </c>
      <c r="AG175" s="5">
        <f t="shared" si="162"/>
        <v>3.5441434993462733</v>
      </c>
      <c r="AH175" s="5">
        <f t="shared" si="163"/>
        <v>2.2192997628634967</v>
      </c>
      <c r="AI175" s="5">
        <f t="shared" si="164"/>
        <v>2.0148390978835686</v>
      </c>
      <c r="AJ175" s="5">
        <f t="shared" si="165"/>
        <v>0.35661147653450453</v>
      </c>
      <c r="AK175" s="11" t="str" cm="1">
        <f t="array" ref="AK175">INDEX({"a","b","c","d"},MATCH(MIN(AG175:AJ175),AG175:AJ175,0))</f>
        <v>d</v>
      </c>
      <c r="AL175" s="5">
        <f t="shared" si="166"/>
        <v>3.8760222551176273</v>
      </c>
      <c r="AM175" s="5">
        <f t="shared" si="167"/>
        <v>2.5181732357861435</v>
      </c>
      <c r="AN175" s="5">
        <f t="shared" si="168"/>
        <v>1.9947872441770398</v>
      </c>
      <c r="AO175" s="5">
        <f t="shared" si="169"/>
        <v>0.35661147653450453</v>
      </c>
      <c r="AP175" s="11" t="str" cm="1">
        <f t="array" ref="AP175">INDEX({"a","b","c","d"},MATCH(MIN(AL175:AO175),AL175:AO175,0))</f>
        <v>d</v>
      </c>
      <c r="AQ175" s="5">
        <f t="shared" si="170"/>
        <v>4.0211227851448186</v>
      </c>
      <c r="AR175" s="5">
        <f t="shared" si="171"/>
        <v>2.613651245045447</v>
      </c>
      <c r="AS175" s="5">
        <f t="shared" si="172"/>
        <v>1.9796246999318454</v>
      </c>
      <c r="AT175" s="5">
        <f t="shared" si="173"/>
        <v>0.35661147653450453</v>
      </c>
      <c r="AU175" s="11" t="str" cm="1">
        <f t="array" ref="AU175">INDEX({"a","b","c","d"},MATCH(MIN(AQ175:AT175),AQ175:AT175,0))</f>
        <v>d</v>
      </c>
      <c r="AV175" s="5">
        <f t="shared" si="174"/>
        <v>4.0183999988784915</v>
      </c>
      <c r="AW175" s="5">
        <f t="shared" si="175"/>
        <v>2.6635825966931805</v>
      </c>
      <c r="AX175" s="5">
        <f t="shared" si="176"/>
        <v>1.9796246999318454</v>
      </c>
      <c r="AY175" s="5">
        <f t="shared" si="177"/>
        <v>0.35661147653450453</v>
      </c>
      <c r="AZ175" s="11" t="str" cm="1">
        <f t="array" ref="AZ175">INDEX({"a","b","c","d"},MATCH(MIN(AV175:AY175),AV175:AY175,0))</f>
        <v>d</v>
      </c>
      <c r="BA175" s="5">
        <f t="shared" si="178"/>
        <v>4.041654184263388</v>
      </c>
      <c r="BB175" s="5">
        <f t="shared" si="179"/>
        <v>2.680507980567707</v>
      </c>
      <c r="BC175" s="5">
        <f t="shared" si="180"/>
        <v>1.9796246999318454</v>
      </c>
      <c r="BD175" s="5">
        <f t="shared" si="181"/>
        <v>0.35661147653450453</v>
      </c>
      <c r="BE175" s="11" t="str" cm="1">
        <f t="array" ref="BE175">INDEX({"a","b","c","d"},MATCH(MIN(BA175:BD175),BA175:BD175,0))</f>
        <v>d</v>
      </c>
      <c r="BF175" s="5">
        <f t="shared" si="182"/>
        <v>4.041654184263388</v>
      </c>
      <c r="BG175" s="5">
        <f t="shared" si="183"/>
        <v>2.680507980567707</v>
      </c>
      <c r="BH175" s="5">
        <f t="shared" si="184"/>
        <v>1.9796246999318454</v>
      </c>
      <c r="BI175" s="5">
        <f t="shared" si="185"/>
        <v>0.35661147653450453</v>
      </c>
      <c r="BJ175" s="11" t="str" cm="1">
        <f t="array" ref="BJ175">INDEX({"a","b","c","d"},MATCH(MIN(BF175:BI175),BF175:BI175,0))</f>
        <v>d</v>
      </c>
      <c r="BK175" s="5">
        <f t="shared" si="186"/>
        <v>4.041654184263388</v>
      </c>
      <c r="BL175" s="5">
        <f t="shared" si="187"/>
        <v>2.680507980567707</v>
      </c>
      <c r="BM175" s="5">
        <f t="shared" si="188"/>
        <v>1.9796246999318454</v>
      </c>
      <c r="BN175" s="5">
        <f t="shared" si="189"/>
        <v>0.35661147653450453</v>
      </c>
      <c r="BO175" s="11" t="str" cm="1">
        <f t="array" ref="BO175">INDEX({"a","b","c","d"},MATCH(MIN(BK175:BN175),BK175:BN175,0))</f>
        <v>d</v>
      </c>
      <c r="BP175" s="5">
        <f t="shared" si="190"/>
        <v>4.041654184263388</v>
      </c>
      <c r="BQ175" s="5">
        <f t="shared" si="191"/>
        <v>2.680507980567707</v>
      </c>
      <c r="BR175" s="5">
        <f t="shared" si="192"/>
        <v>1.9796246999318454</v>
      </c>
      <c r="BS175" s="5">
        <f t="shared" si="193"/>
        <v>0.35661147653450453</v>
      </c>
      <c r="BT175" s="11" t="str" cm="1">
        <f t="array" ref="BT175">INDEX({"a","b","c","d"},MATCH(MIN(BP175:BS175),BP175:BS175,0))</f>
        <v>d</v>
      </c>
      <c r="BU175" s="5">
        <f t="shared" si="194"/>
        <v>4.041654184263388</v>
      </c>
      <c r="BV175" s="5">
        <f t="shared" si="195"/>
        <v>2.680507980567707</v>
      </c>
      <c r="BW175" s="5">
        <f t="shared" si="196"/>
        <v>1.9796246999318454</v>
      </c>
      <c r="BX175" s="5">
        <f t="shared" si="197"/>
        <v>0.35661147653450453</v>
      </c>
      <c r="BY175" s="11" t="str" cm="1">
        <f t="array" ref="BY175">INDEX({"a","b","c","d"},MATCH(MIN(BU175:BX175),BU175:BX175,0))</f>
        <v>d</v>
      </c>
      <c r="BZ175" s="5">
        <f t="shared" si="198"/>
        <v>4.041654184263388</v>
      </c>
      <c r="CA175" s="5">
        <f t="shared" si="199"/>
        <v>2.680507980567707</v>
      </c>
      <c r="CB175" s="5">
        <f t="shared" si="200"/>
        <v>1.9796246999318454</v>
      </c>
      <c r="CC175" s="5">
        <f t="shared" si="201"/>
        <v>0.35661147653450453</v>
      </c>
      <c r="CD175" s="11" t="str" cm="1">
        <f t="array" ref="CD175">INDEX({"a","b","c","d"},MATCH(MIN(BZ175:CC175),BZ175:CC175,0))</f>
        <v>d</v>
      </c>
    </row>
    <row r="176" spans="1:82">
      <c r="A176" s="38" t="s">
        <v>50</v>
      </c>
      <c r="B176" s="27">
        <v>309</v>
      </c>
      <c r="C176" s="27">
        <v>5.8</v>
      </c>
      <c r="D176" s="27">
        <v>12</v>
      </c>
      <c r="E176" s="24">
        <f t="shared" si="202"/>
        <v>2.0780714303017569</v>
      </c>
      <c r="F176" s="24">
        <f t="shared" si="203"/>
        <v>0.44298234040450435</v>
      </c>
      <c r="G176" s="24">
        <f t="shared" si="204"/>
        <v>0.96655883255452602</v>
      </c>
      <c r="H176" s="6"/>
      <c r="I176" s="6"/>
      <c r="J176" s="6"/>
      <c r="K176" s="6"/>
      <c r="L176" s="6"/>
      <c r="M176" s="5">
        <f t="shared" si="205"/>
        <v>1.2139295669907029</v>
      </c>
      <c r="N176" s="5">
        <f t="shared" si="206"/>
        <v>2.3342772329215333</v>
      </c>
      <c r="O176" s="5">
        <f t="shared" si="148"/>
        <v>2.4852309190069177</v>
      </c>
      <c r="P176" s="5">
        <f t="shared" si="207"/>
        <v>3.9273496669710202</v>
      </c>
      <c r="Q176" s="11" t="str" cm="1">
        <f t="array" ref="Q176">INDEX({"a","b","c","d"},MATCH(MIN(M176:P176),M176:P176,0))</f>
        <v>a</v>
      </c>
      <c r="R176" s="5">
        <f t="shared" si="150"/>
        <v>0.80141964800096688</v>
      </c>
      <c r="S176" s="5">
        <f t="shared" si="151"/>
        <v>2.2292431921838203</v>
      </c>
      <c r="T176" s="5">
        <f t="shared" si="152"/>
        <v>2.9702281614393398</v>
      </c>
      <c r="U176" s="5">
        <f t="shared" si="153"/>
        <v>3.6320484548606742</v>
      </c>
      <c r="V176" s="11" t="str" cm="1">
        <f t="array" ref="V176">INDEX({"a","b","c","d"},MATCH(MIN(R176:U176),R176:U176,0))</f>
        <v>a</v>
      </c>
      <c r="W176" s="5">
        <f t="shared" si="154"/>
        <v>0.81422046191200481</v>
      </c>
      <c r="X176" s="5">
        <f t="shared" si="155"/>
        <v>2.2227706069088229</v>
      </c>
      <c r="Y176" s="5">
        <f t="shared" si="156"/>
        <v>2.9908296335279299</v>
      </c>
      <c r="Z176" s="5">
        <f t="shared" si="157"/>
        <v>3.6238567351292814</v>
      </c>
      <c r="AA176" s="11" t="str" cm="1">
        <f t="array" ref="AA176">INDEX({"a","b","c","d"},MATCH(MIN(W176:Z176),W176:Z176,0))</f>
        <v>a</v>
      </c>
      <c r="AB176" s="5">
        <f t="shared" si="158"/>
        <v>0.85616081030912383</v>
      </c>
      <c r="AC176" s="5">
        <f t="shared" si="159"/>
        <v>2.0297016572568687</v>
      </c>
      <c r="AD176" s="5">
        <f t="shared" si="160"/>
        <v>2.9239883652480567</v>
      </c>
      <c r="AE176" s="5">
        <f t="shared" si="161"/>
        <v>3.6060981202772431</v>
      </c>
      <c r="AF176" s="11" t="str" cm="1">
        <f t="array" ref="AF176">INDEX({"a","b","c","d"},MATCH(MIN(AB176:AE176),AB176:AE176,0))</f>
        <v>a</v>
      </c>
      <c r="AG176" s="5">
        <f t="shared" si="162"/>
        <v>0.7724525983680075</v>
      </c>
      <c r="AH176" s="5">
        <f t="shared" si="163"/>
        <v>1.8453065096524754</v>
      </c>
      <c r="AI176" s="5">
        <f t="shared" si="164"/>
        <v>2.9021469339028756</v>
      </c>
      <c r="AJ176" s="5">
        <f t="shared" si="165"/>
        <v>3.6060981202772431</v>
      </c>
      <c r="AK176" s="11" t="str" cm="1">
        <f t="array" ref="AK176">INDEX({"a","b","c","d"},MATCH(MIN(AG176:AJ176),AG176:AJ176,0))</f>
        <v>a</v>
      </c>
      <c r="AL176" s="5">
        <f t="shared" si="166"/>
        <v>0.96378702137955508</v>
      </c>
      <c r="AM176" s="5">
        <f t="shared" si="167"/>
        <v>1.6296119001346279</v>
      </c>
      <c r="AN176" s="5">
        <f t="shared" si="168"/>
        <v>2.889731352957035</v>
      </c>
      <c r="AO176" s="5">
        <f t="shared" si="169"/>
        <v>3.6060981202772431</v>
      </c>
      <c r="AP176" s="11" t="str" cm="1">
        <f t="array" ref="AP176">INDEX({"a","b","c","d"},MATCH(MIN(AL176:AO176),AL176:AO176,0))</f>
        <v>a</v>
      </c>
      <c r="AQ176" s="5">
        <f t="shared" si="170"/>
        <v>1.0957491152496408</v>
      </c>
      <c r="AR176" s="5">
        <f t="shared" si="171"/>
        <v>1.5490882602088147</v>
      </c>
      <c r="AS176" s="5">
        <f t="shared" si="172"/>
        <v>2.8635904478983489</v>
      </c>
      <c r="AT176" s="5">
        <f t="shared" si="173"/>
        <v>3.6060981202772431</v>
      </c>
      <c r="AU176" s="11" t="str" cm="1">
        <f t="array" ref="AU176">INDEX({"a","b","c","d"},MATCH(MIN(AQ176:AT176),AQ176:AT176,0))</f>
        <v>a</v>
      </c>
      <c r="AV176" s="5">
        <f t="shared" si="174"/>
        <v>1.1337630739606432</v>
      </c>
      <c r="AW176" s="5">
        <f t="shared" si="175"/>
        <v>1.5192828891050436</v>
      </c>
      <c r="AX176" s="5">
        <f t="shared" si="176"/>
        <v>2.8635904478983489</v>
      </c>
      <c r="AY176" s="5">
        <f t="shared" si="177"/>
        <v>3.6060981202772431</v>
      </c>
      <c r="AZ176" s="11" t="str" cm="1">
        <f t="array" ref="AZ176">INDEX({"a","b","c","d"},MATCH(MIN(AV176:AY176),AV176:AY176,0))</f>
        <v>a</v>
      </c>
      <c r="BA176" s="5">
        <f t="shared" si="178"/>
        <v>1.1497517756853857</v>
      </c>
      <c r="BB176" s="5">
        <f t="shared" si="179"/>
        <v>1.5033194093791404</v>
      </c>
      <c r="BC176" s="5">
        <f t="shared" si="180"/>
        <v>2.8635904478983489</v>
      </c>
      <c r="BD176" s="5">
        <f t="shared" si="181"/>
        <v>3.6060981202772431</v>
      </c>
      <c r="BE176" s="11" t="str" cm="1">
        <f t="array" ref="BE176">INDEX({"a","b","c","d"},MATCH(MIN(BA176:BD176),BA176:BD176,0))</f>
        <v>a</v>
      </c>
      <c r="BF176" s="5">
        <f t="shared" si="182"/>
        <v>1.1497517756853857</v>
      </c>
      <c r="BG176" s="5">
        <f t="shared" si="183"/>
        <v>1.5033194093791404</v>
      </c>
      <c r="BH176" s="5">
        <f t="shared" si="184"/>
        <v>2.8635904478983489</v>
      </c>
      <c r="BI176" s="5">
        <f t="shared" si="185"/>
        <v>3.6060981202772431</v>
      </c>
      <c r="BJ176" s="11" t="str" cm="1">
        <f t="array" ref="BJ176">INDEX({"a","b","c","d"},MATCH(MIN(BF176:BI176),BF176:BI176,0))</f>
        <v>a</v>
      </c>
      <c r="BK176" s="5">
        <f t="shared" si="186"/>
        <v>1.1497517756853857</v>
      </c>
      <c r="BL176" s="5">
        <f t="shared" si="187"/>
        <v>1.5033194093791404</v>
      </c>
      <c r="BM176" s="5">
        <f t="shared" si="188"/>
        <v>2.8635904478983489</v>
      </c>
      <c r="BN176" s="5">
        <f t="shared" si="189"/>
        <v>3.6060981202772431</v>
      </c>
      <c r="BO176" s="11" t="str" cm="1">
        <f t="array" ref="BO176">INDEX({"a","b","c","d"},MATCH(MIN(BK176:BN176),BK176:BN176,0))</f>
        <v>a</v>
      </c>
      <c r="BP176" s="5">
        <f t="shared" si="190"/>
        <v>1.1497517756853857</v>
      </c>
      <c r="BQ176" s="5">
        <f t="shared" si="191"/>
        <v>1.5033194093791404</v>
      </c>
      <c r="BR176" s="5">
        <f t="shared" si="192"/>
        <v>2.8635904478983489</v>
      </c>
      <c r="BS176" s="5">
        <f t="shared" si="193"/>
        <v>3.6060981202772431</v>
      </c>
      <c r="BT176" s="11" t="str" cm="1">
        <f t="array" ref="BT176">INDEX({"a","b","c","d"},MATCH(MIN(BP176:BS176),BP176:BS176,0))</f>
        <v>a</v>
      </c>
      <c r="BU176" s="5">
        <f t="shared" si="194"/>
        <v>1.1497517756853857</v>
      </c>
      <c r="BV176" s="5">
        <f t="shared" si="195"/>
        <v>1.5033194093791404</v>
      </c>
      <c r="BW176" s="5">
        <f t="shared" si="196"/>
        <v>2.8635904478983489</v>
      </c>
      <c r="BX176" s="5">
        <f t="shared" si="197"/>
        <v>3.6060981202772431</v>
      </c>
      <c r="BY176" s="11" t="str" cm="1">
        <f t="array" ref="BY176">INDEX({"a","b","c","d"},MATCH(MIN(BU176:BX176),BU176:BX176,0))</f>
        <v>a</v>
      </c>
      <c r="BZ176" s="5">
        <f t="shared" si="198"/>
        <v>1.1497517756853857</v>
      </c>
      <c r="CA176" s="5">
        <f t="shared" si="199"/>
        <v>1.5033194093791404</v>
      </c>
      <c r="CB176" s="5">
        <f t="shared" si="200"/>
        <v>2.8635904478983489</v>
      </c>
      <c r="CC176" s="5">
        <f t="shared" si="201"/>
        <v>3.6060981202772431</v>
      </c>
      <c r="CD176" s="11" t="str" cm="1">
        <f t="array" ref="CD176">INDEX({"a","b","c","d"},MATCH(MIN(BZ176:CC176),BZ176:CC176,0))</f>
        <v>a</v>
      </c>
    </row>
    <row r="177" spans="1:82">
      <c r="A177" s="38" t="s">
        <v>49</v>
      </c>
      <c r="B177" s="27">
        <v>40</v>
      </c>
      <c r="C177" s="27">
        <v>6.7</v>
      </c>
      <c r="D177" s="27">
        <v>6</v>
      </c>
      <c r="E177" s="24">
        <f t="shared" si="202"/>
        <v>-0.81052517341451347</v>
      </c>
      <c r="F177" s="24">
        <f t="shared" si="203"/>
        <v>0.73591702546258919</v>
      </c>
      <c r="G177" s="24">
        <f t="shared" si="204"/>
        <v>-0.23413536937656218</v>
      </c>
      <c r="H177" s="6"/>
      <c r="I177" s="6"/>
      <c r="J177" s="6"/>
      <c r="K177" s="6"/>
      <c r="L177" s="6"/>
      <c r="M177" s="5">
        <f t="shared" si="205"/>
        <v>2.2069959970408659</v>
      </c>
      <c r="N177" s="5">
        <f t="shared" si="206"/>
        <v>1.1195286045016586</v>
      </c>
      <c r="O177" s="5">
        <f t="shared" si="148"/>
        <v>1.1052581566456472</v>
      </c>
      <c r="P177" s="5">
        <f t="shared" si="207"/>
        <v>1.9067924012960766</v>
      </c>
      <c r="Q177" s="11" t="str" cm="1">
        <f t="array" ref="Q177">INDEX({"a","b","c","d"},MATCH(MIN(M177:P177),M177:P177,0))</f>
        <v>c</v>
      </c>
      <c r="R177" s="5">
        <f t="shared" si="150"/>
        <v>2.734790835227753</v>
      </c>
      <c r="S177" s="5">
        <f t="shared" si="151"/>
        <v>0.92575793516191596</v>
      </c>
      <c r="T177" s="5">
        <f t="shared" si="152"/>
        <v>0.5738923184744702</v>
      </c>
      <c r="U177" s="5">
        <f t="shared" si="153"/>
        <v>1.6677584111397397</v>
      </c>
      <c r="V177" s="11" t="str" cm="1">
        <f t="array" ref="V177">INDEX({"a","b","c","d"},MATCH(MIN(R177:U177),R177:U177,0))</f>
        <v>c</v>
      </c>
      <c r="W177" s="5">
        <f t="shared" si="154"/>
        <v>2.7094209453363716</v>
      </c>
      <c r="X177" s="5">
        <f t="shared" si="155"/>
        <v>0.92202354915999218</v>
      </c>
      <c r="Y177" s="5">
        <f t="shared" si="156"/>
        <v>0.39128345091010203</v>
      </c>
      <c r="Z177" s="5">
        <f t="shared" si="157"/>
        <v>1.6656365525581667</v>
      </c>
      <c r="AA177" s="11" t="str" cm="1">
        <f t="array" ref="AA177">INDEX({"a","b","c","d"},MATCH(MIN(W177:Z177),W177:Z177,0))</f>
        <v>c</v>
      </c>
      <c r="AB177" s="5">
        <f t="shared" si="158"/>
        <v>2.6503408646197073</v>
      </c>
      <c r="AC177" s="5">
        <f t="shared" si="159"/>
        <v>1.5425994610066331</v>
      </c>
      <c r="AD177" s="5">
        <f t="shared" si="160"/>
        <v>0.62710244710006491</v>
      </c>
      <c r="AE177" s="5">
        <f t="shared" si="161"/>
        <v>1.6444818328406983</v>
      </c>
      <c r="AF177" s="11" t="str" cm="1">
        <f t="array" ref="AF177">INDEX({"a","b","c","d"},MATCH(MIN(AB177:AE177),AB177:AE177,0))</f>
        <v>c</v>
      </c>
      <c r="AG177" s="5">
        <f t="shared" si="162"/>
        <v>2.7814064633067472</v>
      </c>
      <c r="AH177" s="5">
        <f t="shared" si="163"/>
        <v>2.145827879493595</v>
      </c>
      <c r="AI177" s="5">
        <f t="shared" si="164"/>
        <v>0.60949982466743657</v>
      </c>
      <c r="AJ177" s="5">
        <f t="shared" si="165"/>
        <v>1.6444818328406983</v>
      </c>
      <c r="AK177" s="11" t="str" cm="1">
        <f t="array" ref="AK177">INDEX({"a","b","c","d"},MATCH(MIN(AG177:AJ177),AG177:AJ177,0))</f>
        <v>c</v>
      </c>
      <c r="AL177" s="5">
        <f t="shared" si="166"/>
        <v>2.9599382304003283</v>
      </c>
      <c r="AM177" s="5">
        <f t="shared" si="167"/>
        <v>2.3981792633871222</v>
      </c>
      <c r="AN177" s="5">
        <f t="shared" si="168"/>
        <v>0.596530741650381</v>
      </c>
      <c r="AO177" s="5">
        <f t="shared" si="169"/>
        <v>1.6444818328406983</v>
      </c>
      <c r="AP177" s="11" t="str" cm="1">
        <f t="array" ref="AP177">INDEX({"a","b","c","d"},MATCH(MIN(AL177:AO177),AL177:AO177,0))</f>
        <v>c</v>
      </c>
      <c r="AQ177" s="5">
        <f t="shared" si="170"/>
        <v>3.0514861822321069</v>
      </c>
      <c r="AR177" s="5">
        <f t="shared" si="171"/>
        <v>2.4516559425462763</v>
      </c>
      <c r="AS177" s="5">
        <f t="shared" si="172"/>
        <v>0.59576477279073881</v>
      </c>
      <c r="AT177" s="5">
        <f t="shared" si="173"/>
        <v>1.6444818328406983</v>
      </c>
      <c r="AU177" s="11" t="str" cm="1">
        <f t="array" ref="AU177">INDEX({"a","b","c","d"},MATCH(MIN(AQ177:AT177),AQ177:AT177,0))</f>
        <v>c</v>
      </c>
      <c r="AV177" s="5">
        <f t="shared" si="174"/>
        <v>3.0287714200594311</v>
      </c>
      <c r="AW177" s="5">
        <f t="shared" si="175"/>
        <v>2.4923272160773089</v>
      </c>
      <c r="AX177" s="5">
        <f t="shared" si="176"/>
        <v>0.59576477279073881</v>
      </c>
      <c r="AY177" s="5">
        <f t="shared" si="177"/>
        <v>1.6444818328406983</v>
      </c>
      <c r="AZ177" s="11" t="str" cm="1">
        <f t="array" ref="AZ177">INDEX({"a","b","c","d"},MATCH(MIN(AV177:AY177),AV177:AY177,0))</f>
        <v>c</v>
      </c>
      <c r="BA177" s="5">
        <f t="shared" si="178"/>
        <v>3.0438879779861692</v>
      </c>
      <c r="BB177" s="5">
        <f t="shared" si="179"/>
        <v>2.4943119949166688</v>
      </c>
      <c r="BC177" s="5">
        <f t="shared" si="180"/>
        <v>0.59576477279073881</v>
      </c>
      <c r="BD177" s="5">
        <f t="shared" si="181"/>
        <v>1.6444818328406983</v>
      </c>
      <c r="BE177" s="11" t="str" cm="1">
        <f t="array" ref="BE177">INDEX({"a","b","c","d"},MATCH(MIN(BA177:BD177),BA177:BD177,0))</f>
        <v>c</v>
      </c>
      <c r="BF177" s="5">
        <f t="shared" si="182"/>
        <v>3.0438879779861692</v>
      </c>
      <c r="BG177" s="5">
        <f t="shared" si="183"/>
        <v>2.4943119949166688</v>
      </c>
      <c r="BH177" s="5">
        <f t="shared" si="184"/>
        <v>0.59576477279073881</v>
      </c>
      <c r="BI177" s="5">
        <f t="shared" si="185"/>
        <v>1.6444818328406983</v>
      </c>
      <c r="BJ177" s="11" t="str" cm="1">
        <f t="array" ref="BJ177">INDEX({"a","b","c","d"},MATCH(MIN(BF177:BI177),BF177:BI177,0))</f>
        <v>c</v>
      </c>
      <c r="BK177" s="5">
        <f t="shared" si="186"/>
        <v>3.0438879779861692</v>
      </c>
      <c r="BL177" s="5">
        <f t="shared" si="187"/>
        <v>2.4943119949166688</v>
      </c>
      <c r="BM177" s="5">
        <f t="shared" si="188"/>
        <v>0.59576477279073881</v>
      </c>
      <c r="BN177" s="5">
        <f t="shared" si="189"/>
        <v>1.6444818328406983</v>
      </c>
      <c r="BO177" s="11" t="str" cm="1">
        <f t="array" ref="BO177">INDEX({"a","b","c","d"},MATCH(MIN(BK177:BN177),BK177:BN177,0))</f>
        <v>c</v>
      </c>
      <c r="BP177" s="5">
        <f t="shared" si="190"/>
        <v>3.0438879779861692</v>
      </c>
      <c r="BQ177" s="5">
        <f t="shared" si="191"/>
        <v>2.4943119949166688</v>
      </c>
      <c r="BR177" s="5">
        <f t="shared" si="192"/>
        <v>0.59576477279073881</v>
      </c>
      <c r="BS177" s="5">
        <f t="shared" si="193"/>
        <v>1.6444818328406983</v>
      </c>
      <c r="BT177" s="11" t="str" cm="1">
        <f t="array" ref="BT177">INDEX({"a","b","c","d"},MATCH(MIN(BP177:BS177),BP177:BS177,0))</f>
        <v>c</v>
      </c>
      <c r="BU177" s="5">
        <f t="shared" si="194"/>
        <v>3.0438879779861692</v>
      </c>
      <c r="BV177" s="5">
        <f t="shared" si="195"/>
        <v>2.4943119949166688</v>
      </c>
      <c r="BW177" s="5">
        <f t="shared" si="196"/>
        <v>0.59576477279073881</v>
      </c>
      <c r="BX177" s="5">
        <f t="shared" si="197"/>
        <v>1.6444818328406983</v>
      </c>
      <c r="BY177" s="11" t="str" cm="1">
        <f t="array" ref="BY177">INDEX({"a","b","c","d"},MATCH(MIN(BU177:BX177),BU177:BX177,0))</f>
        <v>c</v>
      </c>
      <c r="BZ177" s="5">
        <f t="shared" si="198"/>
        <v>3.0438879779861692</v>
      </c>
      <c r="CA177" s="5">
        <f t="shared" si="199"/>
        <v>2.4943119949166688</v>
      </c>
      <c r="CB177" s="5">
        <f t="shared" si="200"/>
        <v>0.59576477279073881</v>
      </c>
      <c r="CC177" s="5">
        <f t="shared" si="201"/>
        <v>1.6444818328406983</v>
      </c>
      <c r="CD177" s="11" t="str" cm="1">
        <f t="array" ref="CD177">INDEX({"a","b","c","d"},MATCH(MIN(BZ177:CC177),BZ177:CC177,0))</f>
        <v>c</v>
      </c>
    </row>
    <row r="178" spans="1:82">
      <c r="A178" s="38" t="s">
        <v>48</v>
      </c>
      <c r="B178" s="27">
        <v>89</v>
      </c>
      <c r="C178" s="27">
        <v>6</v>
      </c>
      <c r="D178" s="27">
        <v>5</v>
      </c>
      <c r="E178" s="24">
        <f t="shared" si="202"/>
        <v>-0.28434958388998832</v>
      </c>
      <c r="F178" s="24">
        <f t="shared" si="203"/>
        <v>0.50807893708407881</v>
      </c>
      <c r="G178" s="24">
        <f t="shared" si="204"/>
        <v>-0.43425106969841021</v>
      </c>
      <c r="H178" s="6"/>
      <c r="I178" s="6"/>
      <c r="J178" s="6"/>
      <c r="K178" s="6"/>
      <c r="L178" s="6"/>
      <c r="M178" s="5">
        <f t="shared" si="205"/>
        <v>1.9871125576347581</v>
      </c>
      <c r="N178" s="5">
        <f t="shared" si="206"/>
        <v>0.72634212579273572</v>
      </c>
      <c r="O178" s="5">
        <f t="shared" si="148"/>
        <v>0.71796137807005078</v>
      </c>
      <c r="P178" s="5">
        <f t="shared" si="207"/>
        <v>1.762534950204526</v>
      </c>
      <c r="Q178" s="11" t="str" cm="1">
        <f t="array" ref="Q178">INDEX({"a","b","c","d"},MATCH(MIN(M178:P178),M178:P178,0))</f>
        <v>c</v>
      </c>
      <c r="R178" s="5">
        <f t="shared" si="150"/>
        <v>2.4735666551741136</v>
      </c>
      <c r="S178" s="5">
        <f t="shared" si="151"/>
        <v>0.64701964110994603</v>
      </c>
      <c r="T178" s="5">
        <f t="shared" si="152"/>
        <v>0.33055801060766371</v>
      </c>
      <c r="U178" s="5">
        <f t="shared" si="153"/>
        <v>1.4818446216870376</v>
      </c>
      <c r="V178" s="11" t="str" cm="1">
        <f t="array" ref="V178">INDEX({"a","b","c","d"},MATCH(MIN(R178:U178),R178:U178,0))</f>
        <v>c</v>
      </c>
      <c r="W178" s="5">
        <f t="shared" si="154"/>
        <v>2.4414197114711347</v>
      </c>
      <c r="X178" s="5">
        <f t="shared" si="155"/>
        <v>0.6397329149772234</v>
      </c>
      <c r="Y178" s="5">
        <f t="shared" si="156"/>
        <v>0.36633541359466909</v>
      </c>
      <c r="Z178" s="5">
        <f t="shared" si="157"/>
        <v>1.4782039966970586</v>
      </c>
      <c r="AA178" s="11" t="str" cm="1">
        <f t="array" ref="AA178">INDEX({"a","b","c","d"},MATCH(MIN(W178:Z178),W178:Z178,0))</f>
        <v>c</v>
      </c>
      <c r="AB178" s="5">
        <f t="shared" si="158"/>
        <v>2.37936092196344</v>
      </c>
      <c r="AC178" s="5">
        <f t="shared" si="159"/>
        <v>1.1866803762539906</v>
      </c>
      <c r="AD178" s="5">
        <f t="shared" si="160"/>
        <v>0.68025117208514163</v>
      </c>
      <c r="AE178" s="5">
        <f t="shared" si="161"/>
        <v>1.4567113342459632</v>
      </c>
      <c r="AF178" s="11" t="str" cm="1">
        <f t="array" ref="AF178">INDEX({"a","b","c","d"},MATCH(MIN(AB178:AE178),AB178:AE178,0))</f>
        <v>c</v>
      </c>
      <c r="AG178" s="5">
        <f t="shared" si="162"/>
        <v>2.5161887935636362</v>
      </c>
      <c r="AH178" s="5">
        <f t="shared" si="163"/>
        <v>1.8595380545438469</v>
      </c>
      <c r="AI178" s="5">
        <f t="shared" si="164"/>
        <v>0.64585682806355349</v>
      </c>
      <c r="AJ178" s="5">
        <f t="shared" si="165"/>
        <v>1.4567113342459632</v>
      </c>
      <c r="AK178" s="11" t="str" cm="1">
        <f t="array" ref="AK178">INDEX({"a","b","c","d"},MATCH(MIN(AG178:AJ178),AG178:AJ178,0))</f>
        <v>c</v>
      </c>
      <c r="AL178" s="5">
        <f t="shared" si="166"/>
        <v>2.7274726004655161</v>
      </c>
      <c r="AM178" s="5">
        <f t="shared" si="167"/>
        <v>2.0956028803268714</v>
      </c>
      <c r="AN178" s="5">
        <f t="shared" si="168"/>
        <v>0.62132764922056138</v>
      </c>
      <c r="AO178" s="5">
        <f t="shared" si="169"/>
        <v>1.4567113342459632</v>
      </c>
      <c r="AP178" s="11" t="str" cm="1">
        <f t="array" ref="AP178">INDEX({"a","b","c","d"},MATCH(MIN(AL178:AO178),AL178:AO178,0))</f>
        <v>c</v>
      </c>
      <c r="AQ178" s="5">
        <f t="shared" si="170"/>
        <v>2.8331591817831279</v>
      </c>
      <c r="AR178" s="5">
        <f t="shared" si="171"/>
        <v>2.1504134468631335</v>
      </c>
      <c r="AS178" s="5">
        <f t="shared" si="172"/>
        <v>0.59342153829682909</v>
      </c>
      <c r="AT178" s="5">
        <f t="shared" si="173"/>
        <v>1.4567113342459632</v>
      </c>
      <c r="AU178" s="11" t="str" cm="1">
        <f t="array" ref="AU178">INDEX({"a","b","c","d"},MATCH(MIN(AQ178:AT178),AQ178:AT178,0))</f>
        <v>c</v>
      </c>
      <c r="AV178" s="5">
        <f t="shared" si="174"/>
        <v>2.8147220427993926</v>
      </c>
      <c r="AW178" s="5">
        <f t="shared" si="175"/>
        <v>2.1911069869583377</v>
      </c>
      <c r="AX178" s="5">
        <f t="shared" si="176"/>
        <v>0.59342153829682909</v>
      </c>
      <c r="AY178" s="5">
        <f t="shared" si="177"/>
        <v>1.4567113342459632</v>
      </c>
      <c r="AZ178" s="11" t="str" cm="1">
        <f t="array" ref="AZ178">INDEX({"a","b","c","d"},MATCH(MIN(AV178:AY178),AV178:AY178,0))</f>
        <v>c</v>
      </c>
      <c r="BA178" s="5">
        <f t="shared" si="178"/>
        <v>2.8295128598223664</v>
      </c>
      <c r="BB178" s="5">
        <f t="shared" si="179"/>
        <v>2.1956962620925977</v>
      </c>
      <c r="BC178" s="5">
        <f t="shared" si="180"/>
        <v>0.59342153829682909</v>
      </c>
      <c r="BD178" s="5">
        <f t="shared" si="181"/>
        <v>1.4567113342459632</v>
      </c>
      <c r="BE178" s="11" t="str" cm="1">
        <f t="array" ref="BE178">INDEX({"a","b","c","d"},MATCH(MIN(BA178:BD178),BA178:BD178,0))</f>
        <v>c</v>
      </c>
      <c r="BF178" s="5">
        <f t="shared" si="182"/>
        <v>2.8295128598223664</v>
      </c>
      <c r="BG178" s="5">
        <f t="shared" si="183"/>
        <v>2.1956962620925977</v>
      </c>
      <c r="BH178" s="5">
        <f t="shared" si="184"/>
        <v>0.59342153829682909</v>
      </c>
      <c r="BI178" s="5">
        <f t="shared" si="185"/>
        <v>1.4567113342459632</v>
      </c>
      <c r="BJ178" s="11" t="str" cm="1">
        <f t="array" ref="BJ178">INDEX({"a","b","c","d"},MATCH(MIN(BF178:BI178),BF178:BI178,0))</f>
        <v>c</v>
      </c>
      <c r="BK178" s="5">
        <f t="shared" si="186"/>
        <v>2.8295128598223664</v>
      </c>
      <c r="BL178" s="5">
        <f t="shared" si="187"/>
        <v>2.1956962620925977</v>
      </c>
      <c r="BM178" s="5">
        <f t="shared" si="188"/>
        <v>0.59342153829682909</v>
      </c>
      <c r="BN178" s="5">
        <f t="shared" si="189"/>
        <v>1.4567113342459632</v>
      </c>
      <c r="BO178" s="11" t="str" cm="1">
        <f t="array" ref="BO178">INDEX({"a","b","c","d"},MATCH(MIN(BK178:BN178),BK178:BN178,0))</f>
        <v>c</v>
      </c>
      <c r="BP178" s="5">
        <f t="shared" si="190"/>
        <v>2.8295128598223664</v>
      </c>
      <c r="BQ178" s="5">
        <f t="shared" si="191"/>
        <v>2.1956962620925977</v>
      </c>
      <c r="BR178" s="5">
        <f t="shared" si="192"/>
        <v>0.59342153829682909</v>
      </c>
      <c r="BS178" s="5">
        <f t="shared" si="193"/>
        <v>1.4567113342459632</v>
      </c>
      <c r="BT178" s="11" t="str" cm="1">
        <f t="array" ref="BT178">INDEX({"a","b","c","d"},MATCH(MIN(BP178:BS178),BP178:BS178,0))</f>
        <v>c</v>
      </c>
      <c r="BU178" s="5">
        <f t="shared" si="194"/>
        <v>2.8295128598223664</v>
      </c>
      <c r="BV178" s="5">
        <f t="shared" si="195"/>
        <v>2.1956962620925977</v>
      </c>
      <c r="BW178" s="5">
        <f t="shared" si="196"/>
        <v>0.59342153829682909</v>
      </c>
      <c r="BX178" s="5">
        <f t="shared" si="197"/>
        <v>1.4567113342459632</v>
      </c>
      <c r="BY178" s="11" t="str" cm="1">
        <f t="array" ref="BY178">INDEX({"a","b","c","d"},MATCH(MIN(BU178:BX178),BU178:BX178,0))</f>
        <v>c</v>
      </c>
      <c r="BZ178" s="5">
        <f t="shared" si="198"/>
        <v>2.8295128598223664</v>
      </c>
      <c r="CA178" s="5">
        <f t="shared" si="199"/>
        <v>2.1956962620925977</v>
      </c>
      <c r="CB178" s="5">
        <f t="shared" si="200"/>
        <v>0.59342153829682909</v>
      </c>
      <c r="CC178" s="5">
        <f t="shared" si="201"/>
        <v>1.4567113342459632</v>
      </c>
      <c r="CD178" s="11" t="str" cm="1">
        <f t="array" ref="CD178">INDEX({"a","b","c","d"},MATCH(MIN(BZ178:CC178),BZ178:CC178,0))</f>
        <v>c</v>
      </c>
    </row>
    <row r="179" spans="1:82">
      <c r="A179" s="38" t="s">
        <v>47</v>
      </c>
      <c r="B179" s="27">
        <v>55</v>
      </c>
      <c r="C179" s="27">
        <v>3</v>
      </c>
      <c r="D179" s="27">
        <v>2</v>
      </c>
      <c r="E179" s="24">
        <f t="shared" si="202"/>
        <v>-0.64945101335598532</v>
      </c>
      <c r="F179" s="24">
        <f t="shared" si="203"/>
        <v>-0.46837001310953674</v>
      </c>
      <c r="G179" s="24">
        <f t="shared" si="204"/>
        <v>-1.0345981706639544</v>
      </c>
      <c r="H179" s="6"/>
      <c r="I179" s="6"/>
      <c r="J179" s="6"/>
      <c r="K179" s="6"/>
      <c r="L179" s="6"/>
      <c r="M179" s="5">
        <f t="shared" si="205"/>
        <v>3.0027302337921564</v>
      </c>
      <c r="N179" s="5">
        <f t="shared" si="206"/>
        <v>1.3082623829609046</v>
      </c>
      <c r="O179" s="5">
        <f t="shared" si="148"/>
        <v>1.1450181759451024</v>
      </c>
      <c r="P179" s="5">
        <f t="shared" si="207"/>
        <v>0.63773981247181977</v>
      </c>
      <c r="Q179" s="11" t="str" cm="1">
        <f t="array" ref="Q179">INDEX({"a","b","c","d"},MATCH(MIN(M179:P179),M179:P179,0))</f>
        <v>d</v>
      </c>
      <c r="R179" s="5">
        <f t="shared" si="150"/>
        <v>3.3735554679177495</v>
      </c>
      <c r="S179" s="5">
        <f t="shared" si="151"/>
        <v>1.6746587346280473</v>
      </c>
      <c r="T179" s="5">
        <f t="shared" si="152"/>
        <v>0.9616939697487501</v>
      </c>
      <c r="U179" s="5">
        <f t="shared" si="153"/>
        <v>0.42713451285270848</v>
      </c>
      <c r="V179" s="11" t="str" cm="1">
        <f t="array" ref="V179">INDEX({"a","b","c","d"},MATCH(MIN(R179:U179),R179:U179,0))</f>
        <v>d</v>
      </c>
      <c r="W179" s="5">
        <f t="shared" si="154"/>
        <v>3.2900604232624717</v>
      </c>
      <c r="X179" s="5">
        <f t="shared" si="155"/>
        <v>1.70463322053462</v>
      </c>
      <c r="Y179" s="5">
        <f t="shared" si="156"/>
        <v>1.3789869432400745</v>
      </c>
      <c r="Z179" s="5">
        <f t="shared" si="157"/>
        <v>0.42861050281689683</v>
      </c>
      <c r="AA179" s="11" t="str" cm="1">
        <f t="array" ref="AA179">INDEX({"a","b","c","d"},MATCH(MIN(W179:Z179),W179:Z179,0))</f>
        <v>d</v>
      </c>
      <c r="AB179" s="5">
        <f t="shared" si="158"/>
        <v>3.2042946040466758</v>
      </c>
      <c r="AC179" s="5">
        <f t="shared" si="159"/>
        <v>1.662794128377844</v>
      </c>
      <c r="AD179" s="5">
        <f t="shared" si="160"/>
        <v>1.7811088263696595</v>
      </c>
      <c r="AE179" s="5">
        <f t="shared" si="161"/>
        <v>0.41909758220157195</v>
      </c>
      <c r="AF179" s="11" t="str" cm="1">
        <f t="array" ref="AF179">INDEX({"a","b","c","d"},MATCH(MIN(AB179:AE179),AB179:AE179,0))</f>
        <v>d</v>
      </c>
      <c r="AG179" s="5">
        <f t="shared" si="162"/>
        <v>3.4040020005179512</v>
      </c>
      <c r="AH179" s="5">
        <f t="shared" si="163"/>
        <v>2.2480609709137442</v>
      </c>
      <c r="AI179" s="5">
        <f t="shared" si="164"/>
        <v>1.7549206750624911</v>
      </c>
      <c r="AJ179" s="5">
        <f t="shared" si="165"/>
        <v>0.41909758220157195</v>
      </c>
      <c r="AK179" s="11" t="str" cm="1">
        <f t="array" ref="AK179">INDEX({"a","b","c","d"},MATCH(MIN(AG179:AJ179),AG179:AJ179,0))</f>
        <v>d</v>
      </c>
      <c r="AL179" s="5">
        <f t="shared" si="166"/>
        <v>3.7074971659334852</v>
      </c>
      <c r="AM179" s="5">
        <f t="shared" si="167"/>
        <v>2.523207464283542</v>
      </c>
      <c r="AN179" s="5">
        <f t="shared" si="168"/>
        <v>1.7349698262053661</v>
      </c>
      <c r="AO179" s="5">
        <f t="shared" si="169"/>
        <v>0.41909758220157195</v>
      </c>
      <c r="AP179" s="11" t="str" cm="1">
        <f t="array" ref="AP179">INDEX({"a","b","c","d"},MATCH(MIN(AL179:AO179),AL179:AO179,0))</f>
        <v>d</v>
      </c>
      <c r="AQ179" s="5">
        <f t="shared" si="170"/>
        <v>3.8430155343150676</v>
      </c>
      <c r="AR179" s="5">
        <f t="shared" si="171"/>
        <v>2.6110820908699184</v>
      </c>
      <c r="AS179" s="5">
        <f t="shared" si="172"/>
        <v>1.7166600151994815</v>
      </c>
      <c r="AT179" s="5">
        <f t="shared" si="173"/>
        <v>0.41909758220157195</v>
      </c>
      <c r="AU179" s="11" t="str" cm="1">
        <f t="array" ref="AU179">INDEX({"a","b","c","d"},MATCH(MIN(AQ179:AT179),AQ179:AT179,0))</f>
        <v>d</v>
      </c>
      <c r="AV179" s="5">
        <f t="shared" si="174"/>
        <v>3.8360037160430531</v>
      </c>
      <c r="AW179" s="5">
        <f t="shared" si="175"/>
        <v>2.6591499108482171</v>
      </c>
      <c r="AX179" s="5">
        <f t="shared" si="176"/>
        <v>1.7166600151994815</v>
      </c>
      <c r="AY179" s="5">
        <f t="shared" si="177"/>
        <v>0.41909758220157195</v>
      </c>
      <c r="AZ179" s="11" t="str" cm="1">
        <f t="array" ref="AZ179">INDEX({"a","b","c","d"},MATCH(MIN(AV179:AY179),AV179:AY179,0))</f>
        <v>d</v>
      </c>
      <c r="BA179" s="5">
        <f t="shared" si="178"/>
        <v>3.8549777611624489</v>
      </c>
      <c r="BB179" s="5">
        <f t="shared" si="179"/>
        <v>2.6753372227259291</v>
      </c>
      <c r="BC179" s="5">
        <f t="shared" si="180"/>
        <v>1.7166600151994815</v>
      </c>
      <c r="BD179" s="5">
        <f t="shared" si="181"/>
        <v>0.41909758220157195</v>
      </c>
      <c r="BE179" s="11" t="str" cm="1">
        <f t="array" ref="BE179">INDEX({"a","b","c","d"},MATCH(MIN(BA179:BD179),BA179:BD179,0))</f>
        <v>d</v>
      </c>
      <c r="BF179" s="5">
        <f t="shared" si="182"/>
        <v>3.8549777611624489</v>
      </c>
      <c r="BG179" s="5">
        <f t="shared" si="183"/>
        <v>2.6753372227259291</v>
      </c>
      <c r="BH179" s="5">
        <f t="shared" si="184"/>
        <v>1.7166600151994815</v>
      </c>
      <c r="BI179" s="5">
        <f t="shared" si="185"/>
        <v>0.41909758220157195</v>
      </c>
      <c r="BJ179" s="11" t="str" cm="1">
        <f t="array" ref="BJ179">INDEX({"a","b","c","d"},MATCH(MIN(BF179:BI179),BF179:BI179,0))</f>
        <v>d</v>
      </c>
      <c r="BK179" s="5">
        <f t="shared" si="186"/>
        <v>3.8549777611624489</v>
      </c>
      <c r="BL179" s="5">
        <f t="shared" si="187"/>
        <v>2.6753372227259291</v>
      </c>
      <c r="BM179" s="5">
        <f t="shared" si="188"/>
        <v>1.7166600151994815</v>
      </c>
      <c r="BN179" s="5">
        <f t="shared" si="189"/>
        <v>0.41909758220157195</v>
      </c>
      <c r="BO179" s="11" t="str" cm="1">
        <f t="array" ref="BO179">INDEX({"a","b","c","d"},MATCH(MIN(BK179:BN179),BK179:BN179,0))</f>
        <v>d</v>
      </c>
      <c r="BP179" s="5">
        <f t="shared" si="190"/>
        <v>3.8549777611624489</v>
      </c>
      <c r="BQ179" s="5">
        <f t="shared" si="191"/>
        <v>2.6753372227259291</v>
      </c>
      <c r="BR179" s="5">
        <f t="shared" si="192"/>
        <v>1.7166600151994815</v>
      </c>
      <c r="BS179" s="5">
        <f t="shared" si="193"/>
        <v>0.41909758220157195</v>
      </c>
      <c r="BT179" s="11" t="str" cm="1">
        <f t="array" ref="BT179">INDEX({"a","b","c","d"},MATCH(MIN(BP179:BS179),BP179:BS179,0))</f>
        <v>d</v>
      </c>
      <c r="BU179" s="5">
        <f t="shared" si="194"/>
        <v>3.8549777611624489</v>
      </c>
      <c r="BV179" s="5">
        <f t="shared" si="195"/>
        <v>2.6753372227259291</v>
      </c>
      <c r="BW179" s="5">
        <f t="shared" si="196"/>
        <v>1.7166600151994815</v>
      </c>
      <c r="BX179" s="5">
        <f t="shared" si="197"/>
        <v>0.41909758220157195</v>
      </c>
      <c r="BY179" s="11" t="str" cm="1">
        <f t="array" ref="BY179">INDEX({"a","b","c","d"},MATCH(MIN(BU179:BX179),BU179:BX179,0))</f>
        <v>d</v>
      </c>
      <c r="BZ179" s="5">
        <f t="shared" si="198"/>
        <v>3.8549777611624489</v>
      </c>
      <c r="CA179" s="5">
        <f t="shared" si="199"/>
        <v>2.6753372227259291</v>
      </c>
      <c r="CB179" s="5">
        <f t="shared" si="200"/>
        <v>1.7166600151994815</v>
      </c>
      <c r="CC179" s="5">
        <f t="shared" si="201"/>
        <v>0.41909758220157195</v>
      </c>
      <c r="CD179" s="11" t="str" cm="1">
        <f t="array" ref="CD179">INDEX({"a","b","c","d"},MATCH(MIN(BZ179:CC179),BZ179:CC179,0))</f>
        <v>d</v>
      </c>
    </row>
    <row r="180" spans="1:82">
      <c r="A180" s="38" t="s">
        <v>46</v>
      </c>
      <c r="B180" s="27">
        <v>37</v>
      </c>
      <c r="C180" s="27">
        <v>1.4</v>
      </c>
      <c r="D180" s="27">
        <v>3</v>
      </c>
      <c r="E180" s="24">
        <f t="shared" si="202"/>
        <v>-0.84274000542621907</v>
      </c>
      <c r="F180" s="24">
        <f t="shared" si="203"/>
        <v>-0.98914278654613175</v>
      </c>
      <c r="G180" s="24">
        <f t="shared" si="204"/>
        <v>-0.83448247034210632</v>
      </c>
      <c r="H180" s="6"/>
      <c r="I180" s="6"/>
      <c r="J180" s="6"/>
      <c r="K180" s="6"/>
      <c r="L180" s="6"/>
      <c r="M180" s="5">
        <f t="shared" si="205"/>
        <v>3.2737907212983557</v>
      </c>
      <c r="N180" s="5">
        <f t="shared" si="206"/>
        <v>1.5443364796022576</v>
      </c>
      <c r="O180" s="5">
        <f t="shared" si="148"/>
        <v>1.3717514752196927</v>
      </c>
      <c r="P180" s="5">
        <f t="shared" si="207"/>
        <v>0.22857085903802388</v>
      </c>
      <c r="Q180" s="11" t="str" cm="1">
        <f t="array" ref="Q180">INDEX({"a","b","c","d"},MATCH(MIN(M180:P180),M180:P180,0))</f>
        <v>d</v>
      </c>
      <c r="R180" s="5">
        <f t="shared" si="150"/>
        <v>3.5826096917311583</v>
      </c>
      <c r="S180" s="5">
        <f t="shared" si="151"/>
        <v>1.9926211697207989</v>
      </c>
      <c r="T180" s="5">
        <f t="shared" si="152"/>
        <v>1.3679246210407086</v>
      </c>
      <c r="U180" s="5">
        <f t="shared" si="153"/>
        <v>0.17658729591731442</v>
      </c>
      <c r="V180" s="11" t="str" cm="1">
        <f t="array" ref="V180">INDEX({"a","b","c","d"},MATCH(MIN(R180:U180),R180:U180,0))</f>
        <v>d</v>
      </c>
      <c r="W180" s="5">
        <f t="shared" si="154"/>
        <v>3.47009417642938</v>
      </c>
      <c r="X180" s="5">
        <f t="shared" si="155"/>
        <v>2.038818147712409</v>
      </c>
      <c r="Y180" s="5">
        <f t="shared" si="156"/>
        <v>1.8416311950458655</v>
      </c>
      <c r="Z180" s="5">
        <f t="shared" si="157"/>
        <v>0.17715418683076603</v>
      </c>
      <c r="AA180" s="11" t="str" cm="1">
        <f t="array" ref="AA180">INDEX({"a","b","c","d"},MATCH(MIN(W180:Z180),W180:Z180,0))</f>
        <v>d</v>
      </c>
      <c r="AB180" s="5">
        <f t="shared" si="158"/>
        <v>3.372405240887522</v>
      </c>
      <c r="AC180" s="5">
        <f t="shared" si="159"/>
        <v>1.7850582139168261</v>
      </c>
      <c r="AD180" s="5">
        <f t="shared" si="160"/>
        <v>2.2537938249123886</v>
      </c>
      <c r="AE180" s="5">
        <f t="shared" si="161"/>
        <v>0.19586049658440038</v>
      </c>
      <c r="AF180" s="11" t="str" cm="1">
        <f t="array" ref="AF180">INDEX({"a","b","c","d"},MATCH(MIN(AB180:AE180),AB180:AE180,0))</f>
        <v>d</v>
      </c>
      <c r="AG180" s="5">
        <f t="shared" si="162"/>
        <v>3.6069394294573089</v>
      </c>
      <c r="AH180" s="5">
        <f t="shared" si="163"/>
        <v>2.2403032646867662</v>
      </c>
      <c r="AI180" s="5">
        <f t="shared" si="164"/>
        <v>2.2255610206970244</v>
      </c>
      <c r="AJ180" s="5">
        <f t="shared" si="165"/>
        <v>0.19586049658440038</v>
      </c>
      <c r="AK180" s="11" t="str" cm="1">
        <f t="array" ref="AK180">INDEX({"a","b","c","d"},MATCH(MIN(AG180:AJ180),AG180:AJ180,0))</f>
        <v>d</v>
      </c>
      <c r="AL180" s="5">
        <f t="shared" si="166"/>
        <v>3.9575425877169117</v>
      </c>
      <c r="AM180" s="5">
        <f t="shared" si="167"/>
        <v>2.5235157084935573</v>
      </c>
      <c r="AN180" s="5">
        <f t="shared" si="168"/>
        <v>2.2042821343417489</v>
      </c>
      <c r="AO180" s="5">
        <f t="shared" si="169"/>
        <v>0.19586049658440038</v>
      </c>
      <c r="AP180" s="11" t="str" cm="1">
        <f t="array" ref="AP180">INDEX({"a","b","c","d"},MATCH(MIN(AL180:AO180),AL180:AO180,0))</f>
        <v>d</v>
      </c>
      <c r="AQ180" s="5">
        <f t="shared" si="170"/>
        <v>4.1095395069939169</v>
      </c>
      <c r="AR180" s="5">
        <f t="shared" si="171"/>
        <v>2.621716540233145</v>
      </c>
      <c r="AS180" s="5">
        <f t="shared" si="172"/>
        <v>2.1854295837676259</v>
      </c>
      <c r="AT180" s="5">
        <f t="shared" si="173"/>
        <v>0.19586049658440038</v>
      </c>
      <c r="AU180" s="11" t="str" cm="1">
        <f t="array" ref="AU180">INDEX({"a","b","c","d"},MATCH(MIN(AQ180:AT180),AQ180:AT180,0))</f>
        <v>d</v>
      </c>
      <c r="AV180" s="5">
        <f t="shared" si="174"/>
        <v>4.1099877687273016</v>
      </c>
      <c r="AW180" s="5">
        <f t="shared" si="175"/>
        <v>2.6709397158829091</v>
      </c>
      <c r="AX180" s="5">
        <f t="shared" si="176"/>
        <v>2.1854295837676259</v>
      </c>
      <c r="AY180" s="5">
        <f t="shared" si="177"/>
        <v>0.19586049658440038</v>
      </c>
      <c r="AZ180" s="11" t="str" cm="1">
        <f t="array" ref="AZ180">INDEX({"a","b","c","d"},MATCH(MIN(AV180:AY180),AV180:AY180,0))</f>
        <v>d</v>
      </c>
      <c r="BA180" s="5">
        <f t="shared" si="178"/>
        <v>4.1331646728397393</v>
      </c>
      <c r="BB180" s="5">
        <f t="shared" si="179"/>
        <v>2.6905918559863853</v>
      </c>
      <c r="BC180" s="5">
        <f t="shared" si="180"/>
        <v>2.1854295837676259</v>
      </c>
      <c r="BD180" s="5">
        <f t="shared" si="181"/>
        <v>0.19586049658440038</v>
      </c>
      <c r="BE180" s="11" t="str" cm="1">
        <f t="array" ref="BE180">INDEX({"a","b","c","d"},MATCH(MIN(BA180:BD180),BA180:BD180,0))</f>
        <v>d</v>
      </c>
      <c r="BF180" s="5">
        <f t="shared" si="182"/>
        <v>4.1331646728397393</v>
      </c>
      <c r="BG180" s="5">
        <f t="shared" si="183"/>
        <v>2.6905918559863853</v>
      </c>
      <c r="BH180" s="5">
        <f t="shared" si="184"/>
        <v>2.1854295837676259</v>
      </c>
      <c r="BI180" s="5">
        <f t="shared" si="185"/>
        <v>0.19586049658440038</v>
      </c>
      <c r="BJ180" s="11" t="str" cm="1">
        <f t="array" ref="BJ180">INDEX({"a","b","c","d"},MATCH(MIN(BF180:BI180),BF180:BI180,0))</f>
        <v>d</v>
      </c>
      <c r="BK180" s="5">
        <f t="shared" si="186"/>
        <v>4.1331646728397393</v>
      </c>
      <c r="BL180" s="5">
        <f t="shared" si="187"/>
        <v>2.6905918559863853</v>
      </c>
      <c r="BM180" s="5">
        <f t="shared" si="188"/>
        <v>2.1854295837676259</v>
      </c>
      <c r="BN180" s="5">
        <f t="shared" si="189"/>
        <v>0.19586049658440038</v>
      </c>
      <c r="BO180" s="11" t="str" cm="1">
        <f t="array" ref="BO180">INDEX({"a","b","c","d"},MATCH(MIN(BK180:BN180),BK180:BN180,0))</f>
        <v>d</v>
      </c>
      <c r="BP180" s="5">
        <f t="shared" si="190"/>
        <v>4.1331646728397393</v>
      </c>
      <c r="BQ180" s="5">
        <f t="shared" si="191"/>
        <v>2.6905918559863853</v>
      </c>
      <c r="BR180" s="5">
        <f t="shared" si="192"/>
        <v>2.1854295837676259</v>
      </c>
      <c r="BS180" s="5">
        <f t="shared" si="193"/>
        <v>0.19586049658440038</v>
      </c>
      <c r="BT180" s="11" t="str" cm="1">
        <f t="array" ref="BT180">INDEX({"a","b","c","d"},MATCH(MIN(BP180:BS180),BP180:BS180,0))</f>
        <v>d</v>
      </c>
      <c r="BU180" s="5">
        <f t="shared" si="194"/>
        <v>4.1331646728397393</v>
      </c>
      <c r="BV180" s="5">
        <f t="shared" si="195"/>
        <v>2.6905918559863853</v>
      </c>
      <c r="BW180" s="5">
        <f t="shared" si="196"/>
        <v>2.1854295837676259</v>
      </c>
      <c r="BX180" s="5">
        <f t="shared" si="197"/>
        <v>0.19586049658440038</v>
      </c>
      <c r="BY180" s="11" t="str" cm="1">
        <f t="array" ref="BY180">INDEX({"a","b","c","d"},MATCH(MIN(BU180:BX180),BU180:BX180,0))</f>
        <v>d</v>
      </c>
      <c r="BZ180" s="5">
        <f t="shared" si="198"/>
        <v>4.1331646728397393</v>
      </c>
      <c r="CA180" s="5">
        <f t="shared" si="199"/>
        <v>2.6905918559863853</v>
      </c>
      <c r="CB180" s="5">
        <f t="shared" si="200"/>
        <v>2.1854295837676259</v>
      </c>
      <c r="CC180" s="5">
        <f t="shared" si="201"/>
        <v>0.19586049658440038</v>
      </c>
      <c r="CD180" s="11" t="str" cm="1">
        <f t="array" ref="CD180">INDEX({"a","b","c","d"},MATCH(MIN(BZ180:CC180),BZ180:CC180,0))</f>
        <v>d</v>
      </c>
    </row>
    <row r="181" spans="1:82">
      <c r="A181" s="38" t="s">
        <v>45</v>
      </c>
      <c r="B181" s="27">
        <v>242</v>
      </c>
      <c r="C181" s="27">
        <v>9.3000000000000007</v>
      </c>
      <c r="D181" s="27">
        <v>17</v>
      </c>
      <c r="E181" s="24">
        <f t="shared" si="202"/>
        <v>1.3586068487069982</v>
      </c>
      <c r="F181" s="24">
        <f t="shared" si="203"/>
        <v>1.5821727822970562</v>
      </c>
      <c r="G181" s="24">
        <f t="shared" si="204"/>
        <v>1.9671373341637661</v>
      </c>
      <c r="H181" s="6"/>
      <c r="I181" s="6"/>
      <c r="J181" s="6"/>
      <c r="K181" s="6"/>
      <c r="L181" s="6"/>
      <c r="M181" s="5">
        <f t="shared" si="205"/>
        <v>1.1844317808639111</v>
      </c>
      <c r="N181" s="5">
        <f t="shared" si="206"/>
        <v>2.8668297078578102</v>
      </c>
      <c r="O181" s="5">
        <f t="shared" si="148"/>
        <v>3.0381402151463748</v>
      </c>
      <c r="P181" s="5">
        <f t="shared" si="207"/>
        <v>4.586343478653963</v>
      </c>
      <c r="Q181" s="11" t="str" cm="1">
        <f t="array" ref="Q181">INDEX({"a","b","c","d"},MATCH(MIN(M181:P181),M181:P181,0))</f>
        <v>a</v>
      </c>
      <c r="R181" s="5">
        <f t="shared" si="150"/>
        <v>1.0605124208260899</v>
      </c>
      <c r="S181" s="5">
        <f t="shared" si="151"/>
        <v>2.5041339906804922</v>
      </c>
      <c r="T181" s="5">
        <f t="shared" si="152"/>
        <v>3.3289985062908198</v>
      </c>
      <c r="U181" s="5">
        <f t="shared" si="153"/>
        <v>4.2834916159518288</v>
      </c>
      <c r="V181" s="11" t="str" cm="1">
        <f t="array" ref="V181">INDEX({"a","b","c","d"},MATCH(MIN(R181:U181),R181:U181,0))</f>
        <v>a</v>
      </c>
      <c r="W181" s="5">
        <f t="shared" si="154"/>
        <v>1.2100709443280473</v>
      </c>
      <c r="X181" s="5">
        <f t="shared" si="155"/>
        <v>2.4849847904739333</v>
      </c>
      <c r="Y181" s="5">
        <f t="shared" si="156"/>
        <v>3.1853976783373672</v>
      </c>
      <c r="Z181" s="5">
        <f t="shared" si="157"/>
        <v>4.2760173338595662</v>
      </c>
      <c r="AA181" s="11" t="str" cm="1">
        <f t="array" ref="AA181">INDEX({"a","b","c","d"},MATCH(MIN(W181:Z181),W181:Z181,0))</f>
        <v>a</v>
      </c>
      <c r="AB181" s="5">
        <f t="shared" si="158"/>
        <v>1.3034528178186184</v>
      </c>
      <c r="AC181" s="5">
        <f t="shared" si="159"/>
        <v>2.66457357931841</v>
      </c>
      <c r="AD181" s="5">
        <f t="shared" si="160"/>
        <v>2.9778892297284494</v>
      </c>
      <c r="AE181" s="5">
        <f t="shared" si="161"/>
        <v>4.2541311326149787</v>
      </c>
      <c r="AF181" s="11" t="str" cm="1">
        <f t="array" ref="AF181">INDEX({"a","b","c","d"},MATCH(MIN(AB181:AE181),AB181:AE181,0))</f>
        <v>a</v>
      </c>
      <c r="AG181" s="5">
        <f t="shared" si="162"/>
        <v>1.0756084469691918</v>
      </c>
      <c r="AH181" s="5">
        <f t="shared" si="163"/>
        <v>2.5157336356437958</v>
      </c>
      <c r="AI181" s="5">
        <f t="shared" si="164"/>
        <v>2.9692358956398914</v>
      </c>
      <c r="AJ181" s="5">
        <f t="shared" si="165"/>
        <v>4.2541311326149787</v>
      </c>
      <c r="AK181" s="11" t="str" cm="1">
        <f t="array" ref="AK181">INDEX({"a","b","c","d"},MATCH(MIN(AG181:AJ181),AG181:AJ181,0))</f>
        <v>a</v>
      </c>
      <c r="AL181" s="5">
        <f t="shared" si="166"/>
        <v>0.73739822481771033</v>
      </c>
      <c r="AM181" s="5">
        <f t="shared" si="167"/>
        <v>2.3753656111643808</v>
      </c>
      <c r="AN181" s="5">
        <f t="shared" si="168"/>
        <v>2.9664853020445006</v>
      </c>
      <c r="AO181" s="5">
        <f t="shared" si="169"/>
        <v>4.2541311326149787</v>
      </c>
      <c r="AP181" s="11" t="str" cm="1">
        <f t="array" ref="AP181">INDEX({"a","b","c","d"},MATCH(MIN(AL181:AO181),AL181:AO181,0))</f>
        <v>a</v>
      </c>
      <c r="AQ181" s="5">
        <f t="shared" si="170"/>
        <v>0.64598012791353354</v>
      </c>
      <c r="AR181" s="5">
        <f t="shared" si="171"/>
        <v>2.2922662229609148</v>
      </c>
      <c r="AS181" s="5">
        <f t="shared" si="172"/>
        <v>2.9548969984324458</v>
      </c>
      <c r="AT181" s="5">
        <f t="shared" si="173"/>
        <v>4.2541311326149787</v>
      </c>
      <c r="AU181" s="11" t="str" cm="1">
        <f t="array" ref="AU181">INDEX({"a","b","c","d"},MATCH(MIN(AQ181:AT181),AQ181:AT181,0))</f>
        <v>a</v>
      </c>
      <c r="AV181" s="5">
        <f t="shared" si="174"/>
        <v>0.64245633883576247</v>
      </c>
      <c r="AW181" s="5">
        <f t="shared" si="175"/>
        <v>2.2673155888303782</v>
      </c>
      <c r="AX181" s="5">
        <f t="shared" si="176"/>
        <v>2.9548969984324458</v>
      </c>
      <c r="AY181" s="5">
        <f t="shared" si="177"/>
        <v>4.2541311326149787</v>
      </c>
      <c r="AZ181" s="11" t="str" cm="1">
        <f t="array" ref="AZ181">INDEX({"a","b","c","d"},MATCH(MIN(AV181:AY181),AV181:AY181,0))</f>
        <v>a</v>
      </c>
      <c r="BA181" s="5">
        <f t="shared" si="178"/>
        <v>0.65081865539186012</v>
      </c>
      <c r="BB181" s="5">
        <f t="shared" si="179"/>
        <v>2.2403373127637516</v>
      </c>
      <c r="BC181" s="5">
        <f t="shared" si="180"/>
        <v>2.9548969984324458</v>
      </c>
      <c r="BD181" s="5">
        <f t="shared" si="181"/>
        <v>4.2541311326149787</v>
      </c>
      <c r="BE181" s="11" t="str" cm="1">
        <f t="array" ref="BE181">INDEX({"a","b","c","d"},MATCH(MIN(BA181:BD181),BA181:BD181,0))</f>
        <v>a</v>
      </c>
      <c r="BF181" s="5">
        <f t="shared" si="182"/>
        <v>0.65081865539186012</v>
      </c>
      <c r="BG181" s="5">
        <f t="shared" si="183"/>
        <v>2.2403373127637516</v>
      </c>
      <c r="BH181" s="5">
        <f t="shared" si="184"/>
        <v>2.9548969984324458</v>
      </c>
      <c r="BI181" s="5">
        <f t="shared" si="185"/>
        <v>4.2541311326149787</v>
      </c>
      <c r="BJ181" s="11" t="str" cm="1">
        <f t="array" ref="BJ181">INDEX({"a","b","c","d"},MATCH(MIN(BF181:BI181),BF181:BI181,0))</f>
        <v>a</v>
      </c>
      <c r="BK181" s="5">
        <f t="shared" si="186"/>
        <v>0.65081865539186012</v>
      </c>
      <c r="BL181" s="5">
        <f t="shared" si="187"/>
        <v>2.2403373127637516</v>
      </c>
      <c r="BM181" s="5">
        <f t="shared" si="188"/>
        <v>2.9548969984324458</v>
      </c>
      <c r="BN181" s="5">
        <f t="shared" si="189"/>
        <v>4.2541311326149787</v>
      </c>
      <c r="BO181" s="11" t="str" cm="1">
        <f t="array" ref="BO181">INDEX({"a","b","c","d"},MATCH(MIN(BK181:BN181),BK181:BN181,0))</f>
        <v>a</v>
      </c>
      <c r="BP181" s="5">
        <f t="shared" si="190"/>
        <v>0.65081865539186012</v>
      </c>
      <c r="BQ181" s="5">
        <f t="shared" si="191"/>
        <v>2.2403373127637516</v>
      </c>
      <c r="BR181" s="5">
        <f t="shared" si="192"/>
        <v>2.9548969984324458</v>
      </c>
      <c r="BS181" s="5">
        <f t="shared" si="193"/>
        <v>4.2541311326149787</v>
      </c>
      <c r="BT181" s="11" t="str" cm="1">
        <f t="array" ref="BT181">INDEX({"a","b","c","d"},MATCH(MIN(BP181:BS181),BP181:BS181,0))</f>
        <v>a</v>
      </c>
      <c r="BU181" s="5">
        <f t="shared" si="194"/>
        <v>0.65081865539186012</v>
      </c>
      <c r="BV181" s="5">
        <f t="shared" si="195"/>
        <v>2.2403373127637516</v>
      </c>
      <c r="BW181" s="5">
        <f t="shared" si="196"/>
        <v>2.9548969984324458</v>
      </c>
      <c r="BX181" s="5">
        <f t="shared" si="197"/>
        <v>4.2541311326149787</v>
      </c>
      <c r="BY181" s="11" t="str" cm="1">
        <f t="array" ref="BY181">INDEX({"a","b","c","d"},MATCH(MIN(BU181:BX181),BU181:BX181,0))</f>
        <v>a</v>
      </c>
      <c r="BZ181" s="5">
        <f t="shared" si="198"/>
        <v>0.65081865539186012</v>
      </c>
      <c r="CA181" s="5">
        <f t="shared" si="199"/>
        <v>2.2403373127637516</v>
      </c>
      <c r="CB181" s="5">
        <f t="shared" si="200"/>
        <v>2.9548969984324458</v>
      </c>
      <c r="CC181" s="5">
        <f t="shared" si="201"/>
        <v>4.2541311326149787</v>
      </c>
      <c r="CD181" s="11" t="str" cm="1">
        <f t="array" ref="CD181">INDEX({"a","b","c","d"},MATCH(MIN(BZ181:CC181),BZ181:CC181,0))</f>
        <v>a</v>
      </c>
    </row>
    <row r="182" spans="1:82">
      <c r="A182" s="38" t="s">
        <v>44</v>
      </c>
      <c r="B182" s="27">
        <v>21</v>
      </c>
      <c r="C182" s="27">
        <v>2.1</v>
      </c>
      <c r="D182" s="27">
        <v>3</v>
      </c>
      <c r="E182" s="24">
        <f t="shared" si="202"/>
        <v>-1.0145524428219823</v>
      </c>
      <c r="F182" s="24">
        <f t="shared" si="203"/>
        <v>-0.76130469816762136</v>
      </c>
      <c r="G182" s="24">
        <f t="shared" si="204"/>
        <v>-0.83448247034210632</v>
      </c>
      <c r="H182" s="6"/>
      <c r="I182" s="6"/>
      <c r="J182" s="6"/>
      <c r="K182" s="6"/>
      <c r="L182" s="6"/>
      <c r="M182" s="5">
        <f t="shared" si="205"/>
        <v>3.2443707739190089</v>
      </c>
      <c r="N182" s="5">
        <f t="shared" si="206"/>
        <v>1.5183090910603181</v>
      </c>
      <c r="O182" s="5">
        <f t="shared" si="148"/>
        <v>1.346549135282507</v>
      </c>
      <c r="P182" s="5">
        <f t="shared" si="207"/>
        <v>0.29083203629068982</v>
      </c>
      <c r="Q182" s="11" t="str" cm="1">
        <f t="array" ref="Q182">INDEX({"a","b","c","d"},MATCH(MIN(M182:P182),M182:P182,0))</f>
        <v>d</v>
      </c>
      <c r="R182" s="5">
        <f t="shared" si="150"/>
        <v>3.5933789750326541</v>
      </c>
      <c r="S182" s="5">
        <f t="shared" si="151"/>
        <v>1.9117021694261953</v>
      </c>
      <c r="T182" s="5">
        <f t="shared" si="152"/>
        <v>1.2165859736723497</v>
      </c>
      <c r="U182" s="5">
        <f t="shared" si="153"/>
        <v>0.21424493761448971</v>
      </c>
      <c r="V182" s="11" t="str" cm="1">
        <f t="array" ref="V182">INDEX({"a","b","c","d"},MATCH(MIN(R182:U182),R182:U182,0))</f>
        <v>d</v>
      </c>
      <c r="W182" s="5">
        <f t="shared" si="154"/>
        <v>3.4912703499528526</v>
      </c>
      <c r="X182" s="5">
        <f t="shared" si="155"/>
        <v>1.9541399283546037</v>
      </c>
      <c r="Y182" s="5">
        <f t="shared" si="156"/>
        <v>1.6660480142763261</v>
      </c>
      <c r="Z182" s="5">
        <f t="shared" si="157"/>
        <v>0.22000518901692753</v>
      </c>
      <c r="AA182" s="11" t="str" cm="1">
        <f t="array" ref="AA182">INDEX({"a","b","c","d"},MATCH(MIN(W182:Z182),W182:Z182,0))</f>
        <v>d</v>
      </c>
      <c r="AB182" s="5">
        <f t="shared" si="158"/>
        <v>3.3970326869312926</v>
      </c>
      <c r="AC182" s="5">
        <f t="shared" si="159"/>
        <v>1.8153990289729489</v>
      </c>
      <c r="AD182" s="5">
        <f t="shared" si="160"/>
        <v>2.0799282598142943</v>
      </c>
      <c r="AE182" s="5">
        <f t="shared" si="161"/>
        <v>0.22261531296170153</v>
      </c>
      <c r="AF182" s="11" t="str" cm="1">
        <f t="array" ref="AF182">INDEX({"a","b","c","d"},MATCH(MIN(AB182:AE182),AB182:AE182,0))</f>
        <v>d</v>
      </c>
      <c r="AG182" s="5">
        <f t="shared" si="162"/>
        <v>3.6215634616623378</v>
      </c>
      <c r="AH182" s="5">
        <f t="shared" si="163"/>
        <v>2.3140559507396588</v>
      </c>
      <c r="AI182" s="5">
        <f t="shared" si="164"/>
        <v>2.0539720546918114</v>
      </c>
      <c r="AJ182" s="5">
        <f t="shared" si="165"/>
        <v>0.22261531296170153</v>
      </c>
      <c r="AK182" s="11" t="str" cm="1">
        <f t="array" ref="AK182">INDEX({"a","b","c","d"},MATCH(MIN(AG182:AJ182),AG182:AJ182,0))</f>
        <v>d</v>
      </c>
      <c r="AL182" s="5">
        <f t="shared" si="166"/>
        <v>3.9511914991088974</v>
      </c>
      <c r="AM182" s="5">
        <f t="shared" si="167"/>
        <v>2.6066740548166099</v>
      </c>
      <c r="AN182" s="5">
        <f t="shared" si="168"/>
        <v>2.034092993146138</v>
      </c>
      <c r="AO182" s="5">
        <f t="shared" si="169"/>
        <v>0.22261531296170153</v>
      </c>
      <c r="AP182" s="11" t="str" cm="1">
        <f t="array" ref="AP182">INDEX({"a","b","c","d"},MATCH(MIN(AL182:AO182),AL182:AO182,0))</f>
        <v>d</v>
      </c>
      <c r="AQ182" s="5">
        <f t="shared" si="170"/>
        <v>4.0954554100366876</v>
      </c>
      <c r="AR182" s="5">
        <f t="shared" si="171"/>
        <v>2.7021162900335982</v>
      </c>
      <c r="AS182" s="5">
        <f t="shared" si="172"/>
        <v>2.0183744971171098</v>
      </c>
      <c r="AT182" s="5">
        <f t="shared" si="173"/>
        <v>0.22261531296170153</v>
      </c>
      <c r="AU182" s="11" t="str" cm="1">
        <f t="array" ref="AU182">INDEX({"a","b","c","d"},MATCH(MIN(AQ182:AT182),AQ182:AT182,0))</f>
        <v>d</v>
      </c>
      <c r="AV182" s="5">
        <f t="shared" si="174"/>
        <v>4.0921407200055713</v>
      </c>
      <c r="AW182" s="5">
        <f t="shared" si="175"/>
        <v>2.7518205735845496</v>
      </c>
      <c r="AX182" s="5">
        <f t="shared" si="176"/>
        <v>2.0183744971171098</v>
      </c>
      <c r="AY182" s="5">
        <f t="shared" si="177"/>
        <v>0.22261531296170153</v>
      </c>
      <c r="AZ182" s="11" t="str" cm="1">
        <f t="array" ref="AZ182">INDEX({"a","b","c","d"},MATCH(MIN(AV182:AY182),AV182:AY182,0))</f>
        <v>d</v>
      </c>
      <c r="BA182" s="5">
        <f t="shared" si="178"/>
        <v>4.1143584520940166</v>
      </c>
      <c r="BB182" s="5">
        <f t="shared" si="179"/>
        <v>2.7694400556556906</v>
      </c>
      <c r="BC182" s="5">
        <f t="shared" si="180"/>
        <v>2.0183744971171098</v>
      </c>
      <c r="BD182" s="5">
        <f t="shared" si="181"/>
        <v>0.22261531296170153</v>
      </c>
      <c r="BE182" s="11" t="str" cm="1">
        <f t="array" ref="BE182">INDEX({"a","b","c","d"},MATCH(MIN(BA182:BD182),BA182:BD182,0))</f>
        <v>d</v>
      </c>
      <c r="BF182" s="5">
        <f t="shared" si="182"/>
        <v>4.1143584520940166</v>
      </c>
      <c r="BG182" s="5">
        <f t="shared" si="183"/>
        <v>2.7694400556556906</v>
      </c>
      <c r="BH182" s="5">
        <f t="shared" si="184"/>
        <v>2.0183744971171098</v>
      </c>
      <c r="BI182" s="5">
        <f t="shared" si="185"/>
        <v>0.22261531296170153</v>
      </c>
      <c r="BJ182" s="11" t="str" cm="1">
        <f t="array" ref="BJ182">INDEX({"a","b","c","d"},MATCH(MIN(BF182:BI182),BF182:BI182,0))</f>
        <v>d</v>
      </c>
      <c r="BK182" s="5">
        <f t="shared" si="186"/>
        <v>4.1143584520940166</v>
      </c>
      <c r="BL182" s="5">
        <f t="shared" si="187"/>
        <v>2.7694400556556906</v>
      </c>
      <c r="BM182" s="5">
        <f t="shared" si="188"/>
        <v>2.0183744971171098</v>
      </c>
      <c r="BN182" s="5">
        <f t="shared" si="189"/>
        <v>0.22261531296170153</v>
      </c>
      <c r="BO182" s="11" t="str" cm="1">
        <f t="array" ref="BO182">INDEX({"a","b","c","d"},MATCH(MIN(BK182:BN182),BK182:BN182,0))</f>
        <v>d</v>
      </c>
      <c r="BP182" s="5">
        <f t="shared" si="190"/>
        <v>4.1143584520940166</v>
      </c>
      <c r="BQ182" s="5">
        <f t="shared" si="191"/>
        <v>2.7694400556556906</v>
      </c>
      <c r="BR182" s="5">
        <f t="shared" si="192"/>
        <v>2.0183744971171098</v>
      </c>
      <c r="BS182" s="5">
        <f t="shared" si="193"/>
        <v>0.22261531296170153</v>
      </c>
      <c r="BT182" s="11" t="str" cm="1">
        <f t="array" ref="BT182">INDEX({"a","b","c","d"},MATCH(MIN(BP182:BS182),BP182:BS182,0))</f>
        <v>d</v>
      </c>
      <c r="BU182" s="5">
        <f t="shared" si="194"/>
        <v>4.1143584520940166</v>
      </c>
      <c r="BV182" s="5">
        <f t="shared" si="195"/>
        <v>2.7694400556556906</v>
      </c>
      <c r="BW182" s="5">
        <f t="shared" si="196"/>
        <v>2.0183744971171098</v>
      </c>
      <c r="BX182" s="5">
        <f t="shared" si="197"/>
        <v>0.22261531296170153</v>
      </c>
      <c r="BY182" s="11" t="str" cm="1">
        <f t="array" ref="BY182">INDEX({"a","b","c","d"},MATCH(MIN(BU182:BX182),BU182:BX182,0))</f>
        <v>d</v>
      </c>
      <c r="BZ182" s="5">
        <f t="shared" si="198"/>
        <v>4.1143584520940166</v>
      </c>
      <c r="CA182" s="5">
        <f t="shared" si="199"/>
        <v>2.7694400556556906</v>
      </c>
      <c r="CB182" s="5">
        <f t="shared" si="200"/>
        <v>2.0183744971171098</v>
      </c>
      <c r="CC182" s="5">
        <f t="shared" si="201"/>
        <v>0.22261531296170153</v>
      </c>
      <c r="CD182" s="11" t="str" cm="1">
        <f t="array" ref="CD182">INDEX({"a","b","c","d"},MATCH(MIN(BZ182:CC182),BZ182:CC182,0))</f>
        <v>d</v>
      </c>
    </row>
    <row r="183" spans="1:82">
      <c r="A183" s="38" t="s">
        <v>43</v>
      </c>
      <c r="B183" s="27">
        <v>64</v>
      </c>
      <c r="C183" s="27">
        <v>2.9</v>
      </c>
      <c r="D183" s="27">
        <v>5</v>
      </c>
      <c r="E183" s="24">
        <f t="shared" si="202"/>
        <v>-0.5528065173208685</v>
      </c>
      <c r="F183" s="24">
        <f t="shared" si="203"/>
        <v>-0.50091831144932397</v>
      </c>
      <c r="G183" s="24">
        <f t="shared" si="204"/>
        <v>-0.43425106969841021</v>
      </c>
      <c r="H183" s="6"/>
      <c r="I183" s="6"/>
      <c r="J183" s="6"/>
      <c r="K183" s="6"/>
      <c r="L183" s="6"/>
      <c r="M183" s="5">
        <f t="shared" si="205"/>
        <v>2.5924968637992776</v>
      </c>
      <c r="N183" s="5">
        <f t="shared" si="206"/>
        <v>0.8631849117494369</v>
      </c>
      <c r="O183" s="5">
        <f t="shared" si="148"/>
        <v>0.69100869182533642</v>
      </c>
      <c r="P183" s="5">
        <f t="shared" si="207"/>
        <v>0.87700421603016132</v>
      </c>
      <c r="Q183" s="11" t="str" cm="1">
        <f t="array" ref="Q183">INDEX({"a","b","c","d"},MATCH(MIN(M183:P183),M183:P183,0))</f>
        <v>c</v>
      </c>
      <c r="R183" s="5">
        <f t="shared" si="150"/>
        <v>2.9294794565323219</v>
      </c>
      <c r="S183" s="5">
        <f t="shared" si="151"/>
        <v>1.303611533867173</v>
      </c>
      <c r="T183" s="5">
        <f t="shared" si="152"/>
        <v>0.78670766407832271</v>
      </c>
      <c r="U183" s="5">
        <f t="shared" si="153"/>
        <v>0.57650981952771363</v>
      </c>
      <c r="V183" s="11" t="str" cm="1">
        <f t="array" ref="V183">INDEX({"a","b","c","d"},MATCH(MIN(R183:U183),R183:U183,0))</f>
        <v>d</v>
      </c>
      <c r="W183" s="5">
        <f t="shared" si="154"/>
        <v>2.8275520625380901</v>
      </c>
      <c r="X183" s="5">
        <f t="shared" si="155"/>
        <v>1.353093475992303</v>
      </c>
      <c r="Y183" s="5">
        <f t="shared" si="156"/>
        <v>1.2912697233358053</v>
      </c>
      <c r="Z183" s="5">
        <f t="shared" si="157"/>
        <v>0.56904595317856987</v>
      </c>
      <c r="AA183" s="11" t="str" cm="1">
        <f t="array" ref="AA183">INDEX({"a","b","c","d"},MATCH(MIN(W183:Z183),W183:Z183,0))</f>
        <v>d</v>
      </c>
      <c r="AB183" s="5">
        <f t="shared" si="158"/>
        <v>2.7339828905270576</v>
      </c>
      <c r="AC183" s="5">
        <f t="shared" si="159"/>
        <v>1.1562944214670885</v>
      </c>
      <c r="AD183" s="5">
        <f t="shared" si="160"/>
        <v>1.6861524675400548</v>
      </c>
      <c r="AE183" s="5">
        <f t="shared" si="161"/>
        <v>0.54700350107003115</v>
      </c>
      <c r="AF183" s="11" t="str" cm="1">
        <f t="array" ref="AF183">INDEX({"a","b","c","d"},MATCH(MIN(AB183:AE183),AB183:AE183,0))</f>
        <v>d</v>
      </c>
      <c r="AG183" s="5">
        <f t="shared" si="162"/>
        <v>2.9574375080295843</v>
      </c>
      <c r="AH183" s="5">
        <f t="shared" si="163"/>
        <v>1.6986327735414735</v>
      </c>
      <c r="AI183" s="5">
        <f t="shared" si="164"/>
        <v>1.6540904559843046</v>
      </c>
      <c r="AJ183" s="5">
        <f t="shared" si="165"/>
        <v>0.54700350107003115</v>
      </c>
      <c r="AK183" s="11" t="str" cm="1">
        <f t="array" ref="AK183">INDEX({"a","b","c","d"},MATCH(MIN(AG183:AJ183),AG183:AJ183,0))</f>
        <v>d</v>
      </c>
      <c r="AL183" s="5">
        <f t="shared" si="166"/>
        <v>3.291025159418457</v>
      </c>
      <c r="AM183" s="5">
        <f t="shared" si="167"/>
        <v>1.989200333075263</v>
      </c>
      <c r="AN183" s="5">
        <f t="shared" si="168"/>
        <v>1.6306527460067943</v>
      </c>
      <c r="AO183" s="5">
        <f t="shared" si="169"/>
        <v>0.54700350107003115</v>
      </c>
      <c r="AP183" s="11" t="str" cm="1">
        <f t="array" ref="AP183">INDEX({"a","b","c","d"},MATCH(MIN(AL183:AO183),AL183:AO183,0))</f>
        <v>d</v>
      </c>
      <c r="AQ183" s="5">
        <f t="shared" si="170"/>
        <v>3.4382768157094534</v>
      </c>
      <c r="AR183" s="5">
        <f t="shared" si="171"/>
        <v>2.0799292606768516</v>
      </c>
      <c r="AS183" s="5">
        <f t="shared" si="172"/>
        <v>1.6079507033895062</v>
      </c>
      <c r="AT183" s="5">
        <f t="shared" si="173"/>
        <v>0.54700350107003115</v>
      </c>
      <c r="AU183" s="11" t="str" cm="1">
        <f t="array" ref="AU183">INDEX({"a","b","c","d"},MATCH(MIN(AQ183:AT183),AQ183:AT183,0))</f>
        <v>d</v>
      </c>
      <c r="AV183" s="5">
        <f t="shared" si="174"/>
        <v>3.4366715234580916</v>
      </c>
      <c r="AW183" s="5">
        <f t="shared" si="175"/>
        <v>2.1292560712224566</v>
      </c>
      <c r="AX183" s="5">
        <f t="shared" si="176"/>
        <v>1.6079507033895062</v>
      </c>
      <c r="AY183" s="5">
        <f t="shared" si="177"/>
        <v>0.54700350107003115</v>
      </c>
      <c r="AZ183" s="11" t="str" cm="1">
        <f t="array" ref="AZ183">INDEX({"a","b","c","d"},MATCH(MIN(AV183:AY183),AV183:AY183,0))</f>
        <v>d</v>
      </c>
      <c r="BA183" s="5">
        <f t="shared" si="178"/>
        <v>3.4596303007873899</v>
      </c>
      <c r="BB183" s="5">
        <f t="shared" si="179"/>
        <v>2.1451362519704391</v>
      </c>
      <c r="BC183" s="5">
        <f t="shared" si="180"/>
        <v>1.6079507033895062</v>
      </c>
      <c r="BD183" s="5">
        <f t="shared" si="181"/>
        <v>0.54700350107003115</v>
      </c>
      <c r="BE183" s="11" t="str" cm="1">
        <f t="array" ref="BE183">INDEX({"a","b","c","d"},MATCH(MIN(BA183:BD183),BA183:BD183,0))</f>
        <v>d</v>
      </c>
      <c r="BF183" s="5">
        <f t="shared" si="182"/>
        <v>3.4596303007873899</v>
      </c>
      <c r="BG183" s="5">
        <f t="shared" si="183"/>
        <v>2.1451362519704391</v>
      </c>
      <c r="BH183" s="5">
        <f t="shared" si="184"/>
        <v>1.6079507033895062</v>
      </c>
      <c r="BI183" s="5">
        <f t="shared" si="185"/>
        <v>0.54700350107003115</v>
      </c>
      <c r="BJ183" s="11" t="str" cm="1">
        <f t="array" ref="BJ183">INDEX({"a","b","c","d"},MATCH(MIN(BF183:BI183),BF183:BI183,0))</f>
        <v>d</v>
      </c>
      <c r="BK183" s="5">
        <f t="shared" si="186"/>
        <v>3.4596303007873899</v>
      </c>
      <c r="BL183" s="5">
        <f t="shared" si="187"/>
        <v>2.1451362519704391</v>
      </c>
      <c r="BM183" s="5">
        <f t="shared" si="188"/>
        <v>1.6079507033895062</v>
      </c>
      <c r="BN183" s="5">
        <f t="shared" si="189"/>
        <v>0.54700350107003115</v>
      </c>
      <c r="BO183" s="11" t="str" cm="1">
        <f t="array" ref="BO183">INDEX({"a","b","c","d"},MATCH(MIN(BK183:BN183),BK183:BN183,0))</f>
        <v>d</v>
      </c>
      <c r="BP183" s="5">
        <f t="shared" si="190"/>
        <v>3.4596303007873899</v>
      </c>
      <c r="BQ183" s="5">
        <f t="shared" si="191"/>
        <v>2.1451362519704391</v>
      </c>
      <c r="BR183" s="5">
        <f t="shared" si="192"/>
        <v>1.6079507033895062</v>
      </c>
      <c r="BS183" s="5">
        <f t="shared" si="193"/>
        <v>0.54700350107003115</v>
      </c>
      <c r="BT183" s="11" t="str" cm="1">
        <f t="array" ref="BT183">INDEX({"a","b","c","d"},MATCH(MIN(BP183:BS183),BP183:BS183,0))</f>
        <v>d</v>
      </c>
      <c r="BU183" s="5">
        <f t="shared" si="194"/>
        <v>3.4596303007873899</v>
      </c>
      <c r="BV183" s="5">
        <f t="shared" si="195"/>
        <v>2.1451362519704391</v>
      </c>
      <c r="BW183" s="5">
        <f t="shared" si="196"/>
        <v>1.6079507033895062</v>
      </c>
      <c r="BX183" s="5">
        <f t="shared" si="197"/>
        <v>0.54700350107003115</v>
      </c>
      <c r="BY183" s="11" t="str" cm="1">
        <f t="array" ref="BY183">INDEX({"a","b","c","d"},MATCH(MIN(BU183:BX183),BU183:BX183,0))</f>
        <v>d</v>
      </c>
      <c r="BZ183" s="5">
        <f t="shared" si="198"/>
        <v>3.4596303007873899</v>
      </c>
      <c r="CA183" s="5">
        <f t="shared" si="199"/>
        <v>2.1451362519704391</v>
      </c>
      <c r="CB183" s="5">
        <f t="shared" si="200"/>
        <v>1.6079507033895062</v>
      </c>
      <c r="CC183" s="5">
        <f t="shared" si="201"/>
        <v>0.54700350107003115</v>
      </c>
      <c r="CD183" s="11" t="str" cm="1">
        <f t="array" ref="CD183">INDEX({"a","b","c","d"},MATCH(MIN(BZ183:CC183),BZ183:CC183,0))</f>
        <v>d</v>
      </c>
    </row>
    <row r="184" spans="1:82">
      <c r="A184" s="38" t="s">
        <v>42</v>
      </c>
      <c r="B184" s="27">
        <v>84</v>
      </c>
      <c r="C184" s="27">
        <v>9.4</v>
      </c>
      <c r="D184" s="27">
        <v>5</v>
      </c>
      <c r="E184" s="24">
        <f t="shared" si="202"/>
        <v>-0.33804097057616433</v>
      </c>
      <c r="F184" s="24">
        <f t="shared" si="203"/>
        <v>1.6147210806368433</v>
      </c>
      <c r="G184" s="24">
        <f t="shared" si="204"/>
        <v>-0.43425106969841021</v>
      </c>
      <c r="H184" s="6"/>
      <c r="I184" s="6"/>
      <c r="J184" s="6"/>
      <c r="K184" s="6"/>
      <c r="L184" s="6"/>
      <c r="M184" s="5">
        <f t="shared" si="205"/>
        <v>2.0555563180926875</v>
      </c>
      <c r="N184" s="5">
        <f t="shared" si="206"/>
        <v>1.7059219963337433</v>
      </c>
      <c r="O184" s="5">
        <f t="shared" si="148"/>
        <v>1.7631380166191637</v>
      </c>
      <c r="P184" s="5">
        <f t="shared" si="207"/>
        <v>2.7559078247103694</v>
      </c>
      <c r="Q184" s="11" t="str" cm="1">
        <f t="array" ref="Q184">INDEX({"a","b","c","d"},MATCH(MIN(M184:P184),M184:P184,0))</f>
        <v>b</v>
      </c>
      <c r="R184" s="5">
        <f t="shared" si="150"/>
        <v>2.6519182698386308</v>
      </c>
      <c r="S184" s="5">
        <f t="shared" si="151"/>
        <v>1.2809669106213759</v>
      </c>
      <c r="T184" s="5">
        <f t="shared" si="152"/>
        <v>1.3430670701096143</v>
      </c>
      <c r="U184" s="5">
        <f t="shared" si="153"/>
        <v>2.5096791322643828</v>
      </c>
      <c r="V184" s="11" t="str" cm="1">
        <f t="array" ref="V184">INDEX({"a","b","c","d"},MATCH(MIN(R184:U184),R184:U184,0))</f>
        <v>b</v>
      </c>
      <c r="W184" s="5">
        <f t="shared" si="154"/>
        <v>2.7027738925114431</v>
      </c>
      <c r="X184" s="5">
        <f t="shared" si="155"/>
        <v>1.2212462619671114</v>
      </c>
      <c r="Y184" s="5">
        <f t="shared" si="156"/>
        <v>0.84599781363217441</v>
      </c>
      <c r="Z184" s="5">
        <f t="shared" si="157"/>
        <v>2.5078816502490571</v>
      </c>
      <c r="AA184" s="11" t="str" cm="1">
        <f t="array" ref="AA184">INDEX({"a","b","c","d"},MATCH(MIN(W184:Z184),W184:Z184,0))</f>
        <v>c</v>
      </c>
      <c r="AB184" s="5">
        <f t="shared" si="158"/>
        <v>2.6837526143058055</v>
      </c>
      <c r="AC184" s="5">
        <f t="shared" si="159"/>
        <v>2.0719123432705269</v>
      </c>
      <c r="AD184" s="5">
        <f t="shared" si="160"/>
        <v>0.44216767000331947</v>
      </c>
      <c r="AE184" s="5">
        <f t="shared" si="161"/>
        <v>2.4876659439136759</v>
      </c>
      <c r="AF184" s="11" t="str" cm="1">
        <f t="array" ref="AF184">INDEX({"a","b","c","d"},MATCH(MIN(AB184:AE184),AB184:AE184,0))</f>
        <v>c</v>
      </c>
      <c r="AG184" s="5">
        <f t="shared" si="162"/>
        <v>2.70636342242548</v>
      </c>
      <c r="AH184" s="5">
        <f t="shared" si="163"/>
        <v>2.6574924209330177</v>
      </c>
      <c r="AI184" s="5">
        <f t="shared" si="164"/>
        <v>0.47460032096606142</v>
      </c>
      <c r="AJ184" s="5">
        <f t="shared" si="165"/>
        <v>2.4876659439136759</v>
      </c>
      <c r="AK184" s="11" t="str" cm="1">
        <f t="array" ref="AK184">INDEX({"a","b","c","d"},MATCH(MIN(AG184:AJ184),AG184:AJ184,0))</f>
        <v>c</v>
      </c>
      <c r="AL184" s="5">
        <f t="shared" si="166"/>
        <v>2.7309328046769887</v>
      </c>
      <c r="AM184" s="5">
        <f t="shared" si="167"/>
        <v>2.8332336125703135</v>
      </c>
      <c r="AN184" s="5">
        <f t="shared" si="168"/>
        <v>0.49844511228490068</v>
      </c>
      <c r="AO184" s="5">
        <f t="shared" si="169"/>
        <v>2.4876659439136759</v>
      </c>
      <c r="AP184" s="11" t="str" cm="1">
        <f t="array" ref="AP184">INDEX({"a","b","c","d"},MATCH(MIN(AL184:AO184),AL184:AO184,0))</f>
        <v>c</v>
      </c>
      <c r="AQ184" s="5">
        <f t="shared" si="170"/>
        <v>2.7644095343942516</v>
      </c>
      <c r="AR184" s="5">
        <f t="shared" si="171"/>
        <v>2.856316843880971</v>
      </c>
      <c r="AS184" s="5">
        <f t="shared" si="172"/>
        <v>0.52263887375518003</v>
      </c>
      <c r="AT184" s="5">
        <f t="shared" si="173"/>
        <v>2.4876659439136759</v>
      </c>
      <c r="AU184" s="11" t="str" cm="1">
        <f t="array" ref="AU184">INDEX({"a","b","c","d"},MATCH(MIN(AQ184:AT184),AQ184:AT184,0))</f>
        <v>c</v>
      </c>
      <c r="AV184" s="5">
        <f t="shared" si="174"/>
        <v>2.7241592900440277</v>
      </c>
      <c r="AW184" s="5">
        <f t="shared" si="175"/>
        <v>2.8857507702723528</v>
      </c>
      <c r="AX184" s="5">
        <f t="shared" si="176"/>
        <v>0.52263887375518003</v>
      </c>
      <c r="AY184" s="5">
        <f t="shared" si="177"/>
        <v>2.4876659439136759</v>
      </c>
      <c r="AZ184" s="11" t="str" cm="1">
        <f t="array" ref="AZ184">INDEX({"a","b","c","d"},MATCH(MIN(AV184:AY184),AV184:AY184,0))</f>
        <v>c</v>
      </c>
      <c r="BA184" s="5">
        <f t="shared" si="178"/>
        <v>2.726662336170433</v>
      </c>
      <c r="BB184" s="5">
        <f t="shared" si="179"/>
        <v>2.8808615977647904</v>
      </c>
      <c r="BC184" s="5">
        <f t="shared" si="180"/>
        <v>0.52263887375518003</v>
      </c>
      <c r="BD184" s="5">
        <f t="shared" si="181"/>
        <v>2.4876659439136759</v>
      </c>
      <c r="BE184" s="11" t="str" cm="1">
        <f t="array" ref="BE184">INDEX({"a","b","c","d"},MATCH(MIN(BA184:BD184),BA184:BD184,0))</f>
        <v>c</v>
      </c>
      <c r="BF184" s="5">
        <f t="shared" si="182"/>
        <v>2.726662336170433</v>
      </c>
      <c r="BG184" s="5">
        <f t="shared" si="183"/>
        <v>2.8808615977647904</v>
      </c>
      <c r="BH184" s="5">
        <f t="shared" si="184"/>
        <v>0.52263887375518003</v>
      </c>
      <c r="BI184" s="5">
        <f t="shared" si="185"/>
        <v>2.4876659439136759</v>
      </c>
      <c r="BJ184" s="11" t="str" cm="1">
        <f t="array" ref="BJ184">INDEX({"a","b","c","d"},MATCH(MIN(BF184:BI184),BF184:BI184,0))</f>
        <v>c</v>
      </c>
      <c r="BK184" s="5">
        <f t="shared" si="186"/>
        <v>2.726662336170433</v>
      </c>
      <c r="BL184" s="5">
        <f t="shared" si="187"/>
        <v>2.8808615977647904</v>
      </c>
      <c r="BM184" s="5">
        <f t="shared" si="188"/>
        <v>0.52263887375518003</v>
      </c>
      <c r="BN184" s="5">
        <f t="shared" si="189"/>
        <v>2.4876659439136759</v>
      </c>
      <c r="BO184" s="11" t="str" cm="1">
        <f t="array" ref="BO184">INDEX({"a","b","c","d"},MATCH(MIN(BK184:BN184),BK184:BN184,0))</f>
        <v>c</v>
      </c>
      <c r="BP184" s="5">
        <f t="shared" si="190"/>
        <v>2.726662336170433</v>
      </c>
      <c r="BQ184" s="5">
        <f t="shared" si="191"/>
        <v>2.8808615977647904</v>
      </c>
      <c r="BR184" s="5">
        <f t="shared" si="192"/>
        <v>0.52263887375518003</v>
      </c>
      <c r="BS184" s="5">
        <f t="shared" si="193"/>
        <v>2.4876659439136759</v>
      </c>
      <c r="BT184" s="11" t="str" cm="1">
        <f t="array" ref="BT184">INDEX({"a","b","c","d"},MATCH(MIN(BP184:BS184),BP184:BS184,0))</f>
        <v>c</v>
      </c>
      <c r="BU184" s="5">
        <f t="shared" si="194"/>
        <v>2.726662336170433</v>
      </c>
      <c r="BV184" s="5">
        <f t="shared" si="195"/>
        <v>2.8808615977647904</v>
      </c>
      <c r="BW184" s="5">
        <f t="shared" si="196"/>
        <v>0.52263887375518003</v>
      </c>
      <c r="BX184" s="5">
        <f t="shared" si="197"/>
        <v>2.4876659439136759</v>
      </c>
      <c r="BY184" s="11" t="str" cm="1">
        <f t="array" ref="BY184">INDEX({"a","b","c","d"},MATCH(MIN(BU184:BX184),BU184:BX184,0))</f>
        <v>c</v>
      </c>
      <c r="BZ184" s="5">
        <f t="shared" si="198"/>
        <v>2.726662336170433</v>
      </c>
      <c r="CA184" s="5">
        <f t="shared" si="199"/>
        <v>2.8808615977647904</v>
      </c>
      <c r="CB184" s="5">
        <f t="shared" si="200"/>
        <v>0.52263887375518003</v>
      </c>
      <c r="CC184" s="5">
        <f t="shared" si="201"/>
        <v>2.4876659439136759</v>
      </c>
      <c r="CD184" s="11" t="str" cm="1">
        <f t="array" ref="CD184">INDEX({"a","b","c","d"},MATCH(MIN(BZ184:CC184),BZ184:CC184,0))</f>
        <v>c</v>
      </c>
    </row>
    <row r="185" spans="1:82">
      <c r="A185" s="38" t="s">
        <v>41</v>
      </c>
      <c r="B185" s="27">
        <v>28</v>
      </c>
      <c r="C185" s="27">
        <v>2.5</v>
      </c>
      <c r="D185" s="27">
        <v>3</v>
      </c>
      <c r="E185" s="24">
        <f t="shared" si="202"/>
        <v>-0.9393845014613359</v>
      </c>
      <c r="F185" s="24">
        <f t="shared" si="203"/>
        <v>-0.63111150480847267</v>
      </c>
      <c r="G185" s="24">
        <f t="shared" si="204"/>
        <v>-0.83448247034210632</v>
      </c>
      <c r="H185" s="6"/>
      <c r="I185" s="6"/>
      <c r="J185" s="6"/>
      <c r="K185" s="6"/>
      <c r="L185" s="6"/>
      <c r="M185" s="5">
        <f t="shared" si="205"/>
        <v>3.1284281867448183</v>
      </c>
      <c r="N185" s="5">
        <f t="shared" si="206"/>
        <v>1.4060960018418522</v>
      </c>
      <c r="O185" s="5">
        <f t="shared" si="148"/>
        <v>1.2353583573495017</v>
      </c>
      <c r="P185" s="5">
        <f t="shared" si="207"/>
        <v>0.40883861506933517</v>
      </c>
      <c r="Q185" s="11" t="str" cm="1">
        <f t="array" ref="Q185">INDEX({"a","b","c","d"},MATCH(MIN(M185:P185),M185:P185,0))</f>
        <v>d</v>
      </c>
      <c r="R185" s="5">
        <f t="shared" si="150"/>
        <v>3.4897903089561031</v>
      </c>
      <c r="S185" s="5">
        <f t="shared" si="151"/>
        <v>1.7856595975169351</v>
      </c>
      <c r="T185" s="5">
        <f t="shared" si="152"/>
        <v>1.0756539263895932</v>
      </c>
      <c r="U185" s="5">
        <f t="shared" si="153"/>
        <v>0.2274488228521904</v>
      </c>
      <c r="V185" s="11" t="str" cm="1">
        <f t="array" ref="V185">INDEX({"a","b","c","d"},MATCH(MIN(R185:U185),R185:U185,0))</f>
        <v>d</v>
      </c>
      <c r="W185" s="5">
        <f t="shared" si="154"/>
        <v>3.3934076114179024</v>
      </c>
      <c r="X185" s="5">
        <f t="shared" si="155"/>
        <v>1.825592613961402</v>
      </c>
      <c r="Y185" s="5">
        <f t="shared" si="156"/>
        <v>1.5229860458913009</v>
      </c>
      <c r="Z185" s="5">
        <f t="shared" si="157"/>
        <v>0.23121044169705576</v>
      </c>
      <c r="AA185" s="11" t="str" cm="1">
        <f t="array" ref="AA185">INDEX({"a","b","c","d"},MATCH(MIN(W185:Z185),W185:Z185,0))</f>
        <v>d</v>
      </c>
      <c r="AB185" s="5">
        <f t="shared" si="158"/>
        <v>3.3015097429104183</v>
      </c>
      <c r="AC185" s="5">
        <f t="shared" si="159"/>
        <v>1.7271913743189566</v>
      </c>
      <c r="AD185" s="5">
        <f t="shared" si="160"/>
        <v>1.9367995163245602</v>
      </c>
      <c r="AE185" s="5">
        <f t="shared" si="161"/>
        <v>0.22169525257209072</v>
      </c>
      <c r="AF185" s="11" t="str" cm="1">
        <f t="array" ref="AF185">INDEX({"a","b","c","d"},MATCH(MIN(AB185:AE185),AB185:AE185,0))</f>
        <v>d</v>
      </c>
      <c r="AG185" s="5">
        <f t="shared" si="162"/>
        <v>3.5192508915738525</v>
      </c>
      <c r="AH185" s="5">
        <f t="shared" si="163"/>
        <v>2.2554994367609518</v>
      </c>
      <c r="AI185" s="5">
        <f t="shared" si="164"/>
        <v>1.9107340625677123</v>
      </c>
      <c r="AJ185" s="5">
        <f t="shared" si="165"/>
        <v>0.22169525257209072</v>
      </c>
      <c r="AK185" s="11" t="str" cm="1">
        <f t="array" ref="AK185">INDEX({"a","b","c","d"},MATCH(MIN(AG185:AJ185),AG185:AJ185,0))</f>
        <v>d</v>
      </c>
      <c r="AL185" s="5">
        <f t="shared" si="166"/>
        <v>3.8397995183900866</v>
      </c>
      <c r="AM185" s="5">
        <f t="shared" si="167"/>
        <v>2.547181043579505</v>
      </c>
      <c r="AN185" s="5">
        <f t="shared" si="168"/>
        <v>1.8907940880521674</v>
      </c>
      <c r="AO185" s="5">
        <f t="shared" si="169"/>
        <v>0.22169525257209072</v>
      </c>
      <c r="AP185" s="11" t="str" cm="1">
        <f t="array" ref="AP185">INDEX({"a","b","c","d"},MATCH(MIN(AL185:AO185),AL185:AO185,0))</f>
        <v>d</v>
      </c>
      <c r="AQ185" s="5">
        <f t="shared" si="170"/>
        <v>3.9810034868572997</v>
      </c>
      <c r="AR185" s="5">
        <f t="shared" si="171"/>
        <v>2.6403761580900711</v>
      </c>
      <c r="AS185" s="5">
        <f t="shared" si="172"/>
        <v>1.8747675331595963</v>
      </c>
      <c r="AT185" s="5">
        <f t="shared" si="173"/>
        <v>0.22169525257209072</v>
      </c>
      <c r="AU185" s="11" t="str" cm="1">
        <f t="array" ref="AU185">INDEX({"a","b","c","d"},MATCH(MIN(AQ185:AT185),AQ185:AT185,0))</f>
        <v>d</v>
      </c>
      <c r="AV185" s="5">
        <f t="shared" si="174"/>
        <v>3.9762980849170049</v>
      </c>
      <c r="AW185" s="5">
        <f t="shared" si="175"/>
        <v>2.689909981361684</v>
      </c>
      <c r="AX185" s="5">
        <f t="shared" si="176"/>
        <v>1.8747675331595963</v>
      </c>
      <c r="AY185" s="5">
        <f t="shared" si="177"/>
        <v>0.22169525257209072</v>
      </c>
      <c r="AZ185" s="11" t="str" cm="1">
        <f t="array" ref="AZ185">INDEX({"a","b","c","d"},MATCH(MIN(AV185:AY185),AV185:AY185,0))</f>
        <v>d</v>
      </c>
      <c r="BA185" s="5">
        <f t="shared" si="178"/>
        <v>3.9977733965476983</v>
      </c>
      <c r="BB185" s="5">
        <f t="shared" si="179"/>
        <v>2.7067076581513465</v>
      </c>
      <c r="BC185" s="5">
        <f t="shared" si="180"/>
        <v>1.8747675331595963</v>
      </c>
      <c r="BD185" s="5">
        <f t="shared" si="181"/>
        <v>0.22169525257209072</v>
      </c>
      <c r="BE185" s="11" t="str" cm="1">
        <f t="array" ref="BE185">INDEX({"a","b","c","d"},MATCH(MIN(BA185:BD185),BA185:BD185,0))</f>
        <v>d</v>
      </c>
      <c r="BF185" s="5">
        <f t="shared" si="182"/>
        <v>3.9977733965476983</v>
      </c>
      <c r="BG185" s="5">
        <f t="shared" si="183"/>
        <v>2.7067076581513465</v>
      </c>
      <c r="BH185" s="5">
        <f t="shared" si="184"/>
        <v>1.8747675331595963</v>
      </c>
      <c r="BI185" s="5">
        <f t="shared" si="185"/>
        <v>0.22169525257209072</v>
      </c>
      <c r="BJ185" s="11" t="str" cm="1">
        <f t="array" ref="BJ185">INDEX({"a","b","c","d"},MATCH(MIN(BF185:BI185),BF185:BI185,0))</f>
        <v>d</v>
      </c>
      <c r="BK185" s="5">
        <f t="shared" si="186"/>
        <v>3.9977733965476983</v>
      </c>
      <c r="BL185" s="5">
        <f t="shared" si="187"/>
        <v>2.7067076581513465</v>
      </c>
      <c r="BM185" s="5">
        <f t="shared" si="188"/>
        <v>1.8747675331595963</v>
      </c>
      <c r="BN185" s="5">
        <f t="shared" si="189"/>
        <v>0.22169525257209072</v>
      </c>
      <c r="BO185" s="11" t="str" cm="1">
        <f t="array" ref="BO185">INDEX({"a","b","c","d"},MATCH(MIN(BK185:BN185),BK185:BN185,0))</f>
        <v>d</v>
      </c>
      <c r="BP185" s="5">
        <f t="shared" si="190"/>
        <v>3.9977733965476983</v>
      </c>
      <c r="BQ185" s="5">
        <f t="shared" si="191"/>
        <v>2.7067076581513465</v>
      </c>
      <c r="BR185" s="5">
        <f t="shared" si="192"/>
        <v>1.8747675331595963</v>
      </c>
      <c r="BS185" s="5">
        <f t="shared" si="193"/>
        <v>0.22169525257209072</v>
      </c>
      <c r="BT185" s="11" t="str" cm="1">
        <f t="array" ref="BT185">INDEX({"a","b","c","d"},MATCH(MIN(BP185:BS185),BP185:BS185,0))</f>
        <v>d</v>
      </c>
      <c r="BU185" s="5">
        <f t="shared" si="194"/>
        <v>3.9977733965476983</v>
      </c>
      <c r="BV185" s="5">
        <f t="shared" si="195"/>
        <v>2.7067076581513465</v>
      </c>
      <c r="BW185" s="5">
        <f t="shared" si="196"/>
        <v>1.8747675331595963</v>
      </c>
      <c r="BX185" s="5">
        <f t="shared" si="197"/>
        <v>0.22169525257209072</v>
      </c>
      <c r="BY185" s="11" t="str" cm="1">
        <f t="array" ref="BY185">INDEX({"a","b","c","d"},MATCH(MIN(BU185:BX185),BU185:BX185,0))</f>
        <v>d</v>
      </c>
      <c r="BZ185" s="5">
        <f t="shared" si="198"/>
        <v>3.9977733965476983</v>
      </c>
      <c r="CA185" s="5">
        <f t="shared" si="199"/>
        <v>2.7067076581513465</v>
      </c>
      <c r="CB185" s="5">
        <f t="shared" si="200"/>
        <v>1.8747675331595963</v>
      </c>
      <c r="CC185" s="5">
        <f t="shared" si="201"/>
        <v>0.22169525257209072</v>
      </c>
      <c r="CD185" s="11" t="str" cm="1">
        <f t="array" ref="CD185">INDEX({"a","b","c","d"},MATCH(MIN(BZ185:CC185),BZ185:CC185,0))</f>
        <v>d</v>
      </c>
    </row>
    <row r="186" spans="1:82">
      <c r="A186" s="38" t="s">
        <v>40</v>
      </c>
      <c r="B186" s="27">
        <v>38</v>
      </c>
      <c r="C186" s="27">
        <v>2.2999999999999998</v>
      </c>
      <c r="D186" s="27">
        <v>4</v>
      </c>
      <c r="E186" s="24">
        <f t="shared" si="202"/>
        <v>-0.83200172808898387</v>
      </c>
      <c r="F186" s="24">
        <f t="shared" si="203"/>
        <v>-0.69620810148804713</v>
      </c>
      <c r="G186" s="24">
        <f t="shared" si="204"/>
        <v>-0.63436677002025821</v>
      </c>
      <c r="H186" s="6"/>
      <c r="I186" s="6"/>
      <c r="J186" s="6"/>
      <c r="K186" s="6"/>
      <c r="L186" s="6"/>
      <c r="M186" s="5">
        <f t="shared" si="205"/>
        <v>2.9840420563760759</v>
      </c>
      <c r="N186" s="5">
        <f t="shared" si="206"/>
        <v>1.2567234361730435</v>
      </c>
      <c r="O186" s="5">
        <f t="shared" si="148"/>
        <v>1.0848218633061946</v>
      </c>
      <c r="P186" s="5">
        <f t="shared" si="207"/>
        <v>0.50418309752708212</v>
      </c>
      <c r="Q186" s="11" t="str" cm="1">
        <f t="array" ref="Q186">INDEX({"a","b","c","d"},MATCH(MIN(M186:P186),M186:P186,0))</f>
        <v>d</v>
      </c>
      <c r="R186" s="5">
        <f t="shared" si="150"/>
        <v>3.3218610829581574</v>
      </c>
      <c r="S186" s="5">
        <f t="shared" si="151"/>
        <v>1.6734083471211705</v>
      </c>
      <c r="T186" s="5">
        <f t="shared" si="152"/>
        <v>1.0439253951723937</v>
      </c>
      <c r="U186" s="5">
        <f t="shared" si="153"/>
        <v>0.24283635368638212</v>
      </c>
      <c r="V186" s="11" t="str" cm="1">
        <f t="array" ref="V186">INDEX({"a","b","c","d"},MATCH(MIN(R186:U186),R186:U186,0))</f>
        <v>d</v>
      </c>
      <c r="W186" s="5">
        <f t="shared" si="154"/>
        <v>3.2168983734434047</v>
      </c>
      <c r="X186" s="5">
        <f t="shared" si="155"/>
        <v>1.7200066638665215</v>
      </c>
      <c r="Y186" s="5">
        <f t="shared" si="156"/>
        <v>1.5260130034239912</v>
      </c>
      <c r="Z186" s="5">
        <f t="shared" si="157"/>
        <v>0.23761864166262858</v>
      </c>
      <c r="AA186" s="11" t="str" cm="1">
        <f t="array" ref="AA186">INDEX({"a","b","c","d"},MATCH(MIN(W186:Z186),W186:Z186,0))</f>
        <v>d</v>
      </c>
      <c r="AB186" s="5">
        <f t="shared" si="158"/>
        <v>3.1217481646549294</v>
      </c>
      <c r="AC186" s="5">
        <f t="shared" si="159"/>
        <v>1.5389622873899269</v>
      </c>
      <c r="AD186" s="5">
        <f t="shared" si="160"/>
        <v>1.9374198964297698</v>
      </c>
      <c r="AE186" s="5">
        <f t="shared" si="161"/>
        <v>0.21818534272846773</v>
      </c>
      <c r="AF186" s="11" t="str" cm="1">
        <f t="array" ref="AF186">INDEX({"a","b","c","d"},MATCH(MIN(AB186:AE186),AB186:AE186,0))</f>
        <v>d</v>
      </c>
      <c r="AG186" s="5">
        <f t="shared" si="162"/>
        <v>3.3493238767559679</v>
      </c>
      <c r="AH186" s="5">
        <f t="shared" si="163"/>
        <v>2.0383699477636728</v>
      </c>
      <c r="AI186" s="5">
        <f t="shared" si="164"/>
        <v>1.908700045633025</v>
      </c>
      <c r="AJ186" s="5">
        <f t="shared" si="165"/>
        <v>0.21818534272846773</v>
      </c>
      <c r="AK186" s="11" t="str" cm="1">
        <f t="array" ref="AK186">INDEX({"a","b","c","d"},MATCH(MIN(AG186:AJ186),AG186:AJ186,0))</f>
        <v>d</v>
      </c>
      <c r="AL186" s="5">
        <f t="shared" si="166"/>
        <v>3.6850893920013088</v>
      </c>
      <c r="AM186" s="5">
        <f t="shared" si="167"/>
        <v>2.3314871117879554</v>
      </c>
      <c r="AN186" s="5">
        <f t="shared" si="168"/>
        <v>1.8871667185151835</v>
      </c>
      <c r="AO186" s="5">
        <f t="shared" si="169"/>
        <v>0.21818534272846773</v>
      </c>
      <c r="AP186" s="11" t="str" cm="1">
        <f t="array" ref="AP186">INDEX({"a","b","c","d"},MATCH(MIN(AL186:AO186),AL186:AO186,0))</f>
        <v>d</v>
      </c>
      <c r="AQ186" s="5">
        <f t="shared" si="170"/>
        <v>3.8321272117396386</v>
      </c>
      <c r="AR186" s="5">
        <f t="shared" si="171"/>
        <v>2.4262873695252494</v>
      </c>
      <c r="AS186" s="5">
        <f t="shared" si="172"/>
        <v>1.8685769177976443</v>
      </c>
      <c r="AT186" s="5">
        <f t="shared" si="173"/>
        <v>0.21818534272846773</v>
      </c>
      <c r="AU186" s="11" t="str" cm="1">
        <f t="array" ref="AU186">INDEX({"a","b","c","d"},MATCH(MIN(AQ186:AT186),AQ186:AT186,0))</f>
        <v>d</v>
      </c>
      <c r="AV186" s="5">
        <f t="shared" si="174"/>
        <v>3.8302493066483807</v>
      </c>
      <c r="AW186" s="5">
        <f t="shared" si="175"/>
        <v>2.4759974658131414</v>
      </c>
      <c r="AX186" s="5">
        <f t="shared" si="176"/>
        <v>1.8685769177976443</v>
      </c>
      <c r="AY186" s="5">
        <f t="shared" si="177"/>
        <v>0.21818534272846773</v>
      </c>
      <c r="AZ186" s="11" t="str" cm="1">
        <f t="array" ref="AZ186">INDEX({"a","b","c","d"},MATCH(MIN(AV186:AY186),AV186:AY186,0))</f>
        <v>d</v>
      </c>
      <c r="BA186" s="5">
        <f t="shared" si="178"/>
        <v>3.8531882858533253</v>
      </c>
      <c r="BB186" s="5">
        <f t="shared" si="179"/>
        <v>2.4933077566629884</v>
      </c>
      <c r="BC186" s="5">
        <f t="shared" si="180"/>
        <v>1.8685769177976443</v>
      </c>
      <c r="BD186" s="5">
        <f t="shared" si="181"/>
        <v>0.21818534272846773</v>
      </c>
      <c r="BE186" s="11" t="str" cm="1">
        <f t="array" ref="BE186">INDEX({"a","b","c","d"},MATCH(MIN(BA186:BD186),BA186:BD186,0))</f>
        <v>d</v>
      </c>
      <c r="BF186" s="5">
        <f t="shared" si="182"/>
        <v>3.8531882858533253</v>
      </c>
      <c r="BG186" s="5">
        <f t="shared" si="183"/>
        <v>2.4933077566629884</v>
      </c>
      <c r="BH186" s="5">
        <f t="shared" si="184"/>
        <v>1.8685769177976443</v>
      </c>
      <c r="BI186" s="5">
        <f t="shared" si="185"/>
        <v>0.21818534272846773</v>
      </c>
      <c r="BJ186" s="11" t="str" cm="1">
        <f t="array" ref="BJ186">INDEX({"a","b","c","d"},MATCH(MIN(BF186:BI186),BF186:BI186,0))</f>
        <v>d</v>
      </c>
      <c r="BK186" s="5">
        <f t="shared" si="186"/>
        <v>3.8531882858533253</v>
      </c>
      <c r="BL186" s="5">
        <f t="shared" si="187"/>
        <v>2.4933077566629884</v>
      </c>
      <c r="BM186" s="5">
        <f t="shared" si="188"/>
        <v>1.8685769177976443</v>
      </c>
      <c r="BN186" s="5">
        <f t="shared" si="189"/>
        <v>0.21818534272846773</v>
      </c>
      <c r="BO186" s="11" t="str" cm="1">
        <f t="array" ref="BO186">INDEX({"a","b","c","d"},MATCH(MIN(BK186:BN186),BK186:BN186,0))</f>
        <v>d</v>
      </c>
      <c r="BP186" s="5">
        <f t="shared" si="190"/>
        <v>3.8531882858533253</v>
      </c>
      <c r="BQ186" s="5">
        <f t="shared" si="191"/>
        <v>2.4933077566629884</v>
      </c>
      <c r="BR186" s="5">
        <f t="shared" si="192"/>
        <v>1.8685769177976443</v>
      </c>
      <c r="BS186" s="5">
        <f t="shared" si="193"/>
        <v>0.21818534272846773</v>
      </c>
      <c r="BT186" s="11" t="str" cm="1">
        <f t="array" ref="BT186">INDEX({"a","b","c","d"},MATCH(MIN(BP186:BS186),BP186:BS186,0))</f>
        <v>d</v>
      </c>
      <c r="BU186" s="5">
        <f t="shared" si="194"/>
        <v>3.8531882858533253</v>
      </c>
      <c r="BV186" s="5">
        <f t="shared" si="195"/>
        <v>2.4933077566629884</v>
      </c>
      <c r="BW186" s="5">
        <f t="shared" si="196"/>
        <v>1.8685769177976443</v>
      </c>
      <c r="BX186" s="5">
        <f t="shared" si="197"/>
        <v>0.21818534272846773</v>
      </c>
      <c r="BY186" s="11" t="str" cm="1">
        <f t="array" ref="BY186">INDEX({"a","b","c","d"},MATCH(MIN(BU186:BX186),BU186:BX186,0))</f>
        <v>d</v>
      </c>
      <c r="BZ186" s="5">
        <f t="shared" si="198"/>
        <v>3.8531882858533253</v>
      </c>
      <c r="CA186" s="5">
        <f t="shared" si="199"/>
        <v>2.4933077566629884</v>
      </c>
      <c r="CB186" s="5">
        <f t="shared" si="200"/>
        <v>1.8685769177976443</v>
      </c>
      <c r="CC186" s="5">
        <f t="shared" si="201"/>
        <v>0.21818534272846773</v>
      </c>
      <c r="CD186" s="11" t="str" cm="1">
        <f t="array" ref="CD186">INDEX({"a","b","c","d"},MATCH(MIN(BZ186:CC186),BZ186:CC186,0))</f>
        <v>d</v>
      </c>
    </row>
    <row r="187" spans="1:82">
      <c r="A187" s="38" t="s">
        <v>39</v>
      </c>
      <c r="B187" s="27">
        <v>74</v>
      </c>
      <c r="C187" s="27">
        <v>7.9</v>
      </c>
      <c r="D187" s="27">
        <v>6</v>
      </c>
      <c r="E187" s="24">
        <f t="shared" si="202"/>
        <v>-0.44542374394851642</v>
      </c>
      <c r="F187" s="24">
        <f t="shared" si="203"/>
        <v>1.1264966055400354</v>
      </c>
      <c r="G187" s="24">
        <f t="shared" si="204"/>
        <v>-0.23413536937656218</v>
      </c>
      <c r="H187" s="6"/>
      <c r="I187" s="6"/>
      <c r="J187" s="6"/>
      <c r="K187" s="6"/>
      <c r="L187" s="6"/>
      <c r="M187" s="5">
        <f t="shared" si="205"/>
        <v>1.904820542919863</v>
      </c>
      <c r="N187" s="5">
        <f t="shared" si="206"/>
        <v>1.2337812955136882</v>
      </c>
      <c r="O187" s="5">
        <f t="shared" si="148"/>
        <v>1.2812508667713853</v>
      </c>
      <c r="P187" s="5">
        <f t="shared" si="207"/>
        <v>2.327249722223498</v>
      </c>
      <c r="Q187" s="11" t="str" cm="1">
        <f t="array" ref="Q187">INDEX({"a","b","c","d"},MATCH(MIN(M187:P187),M187:P187,0))</f>
        <v>b</v>
      </c>
      <c r="R187" s="5">
        <f t="shared" si="150"/>
        <v>2.4763587471803912</v>
      </c>
      <c r="S187" s="5">
        <f t="shared" si="151"/>
        <v>0.84259786278013316</v>
      </c>
      <c r="T187" s="5">
        <f t="shared" si="152"/>
        <v>0.87233369821334017</v>
      </c>
      <c r="U187" s="5">
        <f t="shared" si="153"/>
        <v>2.0682759615459583</v>
      </c>
      <c r="V187" s="11" t="str" cm="1">
        <f t="array" ref="V187">INDEX({"a","b","c","d"},MATCH(MIN(R187:U187),R187:U187,0))</f>
        <v>b</v>
      </c>
      <c r="W187" s="5">
        <f t="shared" si="154"/>
        <v>2.488013586846276</v>
      </c>
      <c r="X187" s="5">
        <f t="shared" si="155"/>
        <v>0.79858959758650372</v>
      </c>
      <c r="Y187" s="5">
        <f t="shared" si="156"/>
        <v>0.42585640162513377</v>
      </c>
      <c r="Z187" s="5">
        <f t="shared" si="157"/>
        <v>2.0655944426565553</v>
      </c>
      <c r="AA187" s="11" t="str" cm="1">
        <f t="array" ref="AA187">INDEX({"a","b","c","d"},MATCH(MIN(W187:Z187),W187:Z187,0))</f>
        <v>c</v>
      </c>
      <c r="AB187" s="5">
        <f t="shared" si="158"/>
        <v>2.4481898356212088</v>
      </c>
      <c r="AC187" s="5">
        <f t="shared" si="159"/>
        <v>1.6190038391973045</v>
      </c>
      <c r="AD187" s="5">
        <f t="shared" si="160"/>
        <v>0.18224619177739751</v>
      </c>
      <c r="AE187" s="5">
        <f t="shared" si="161"/>
        <v>2.0441477327085709</v>
      </c>
      <c r="AF187" s="11" t="str" cm="1">
        <f t="array" ref="AF187">INDEX({"a","b","c","d"},MATCH(MIN(AB187:AE187),AB187:AE187,0))</f>
        <v>c</v>
      </c>
      <c r="AG187" s="5">
        <f t="shared" si="162"/>
        <v>2.5275212030096181</v>
      </c>
      <c r="AH187" s="5">
        <f t="shared" si="163"/>
        <v>2.2164653418401503</v>
      </c>
      <c r="AI187" s="5">
        <f t="shared" si="164"/>
        <v>0.1712090854702184</v>
      </c>
      <c r="AJ187" s="5">
        <f t="shared" si="165"/>
        <v>2.0441477327085709</v>
      </c>
      <c r="AK187" s="11" t="str" cm="1">
        <f t="array" ref="AK187">INDEX({"a","b","c","d"},MATCH(MIN(AG187:AJ187),AG187:AJ187,0))</f>
        <v>c</v>
      </c>
      <c r="AL187" s="5">
        <f t="shared" si="166"/>
        <v>2.638716147397604</v>
      </c>
      <c r="AM187" s="5">
        <f t="shared" si="167"/>
        <v>2.4226211858654807</v>
      </c>
      <c r="AN187" s="5">
        <f t="shared" si="168"/>
        <v>0.16877657767143298</v>
      </c>
      <c r="AO187" s="5">
        <f t="shared" si="169"/>
        <v>2.0441477327085709</v>
      </c>
      <c r="AP187" s="11" t="str" cm="1">
        <f t="array" ref="AP187">INDEX({"a","b","c","d"},MATCH(MIN(AL187:AO187),AL187:AO187,0))</f>
        <v>c</v>
      </c>
      <c r="AQ187" s="5">
        <f t="shared" si="170"/>
        <v>2.7070599063338641</v>
      </c>
      <c r="AR187" s="5">
        <f t="shared" si="171"/>
        <v>2.457520184961604</v>
      </c>
      <c r="AS187" s="5">
        <f t="shared" si="172"/>
        <v>0.17761941682874427</v>
      </c>
      <c r="AT187" s="5">
        <f t="shared" si="173"/>
        <v>2.0441477327085709</v>
      </c>
      <c r="AU187" s="11" t="str" cm="1">
        <f t="array" ref="AU187">INDEX({"a","b","c","d"},MATCH(MIN(AQ187:AT187),AQ187:AT187,0))</f>
        <v>c</v>
      </c>
      <c r="AV187" s="5">
        <f t="shared" si="174"/>
        <v>2.6767592727439893</v>
      </c>
      <c r="AW187" s="5">
        <f t="shared" si="175"/>
        <v>2.4917419642220318</v>
      </c>
      <c r="AX187" s="5">
        <f t="shared" si="176"/>
        <v>0.17761941682874427</v>
      </c>
      <c r="AY187" s="5">
        <f t="shared" si="177"/>
        <v>2.0441477327085709</v>
      </c>
      <c r="AZ187" s="11" t="str" cm="1">
        <f t="array" ref="AZ187">INDEX({"a","b","c","d"},MATCH(MIN(AV187:AY187),AV187:AY187,0))</f>
        <v>c</v>
      </c>
      <c r="BA187" s="5">
        <f t="shared" si="178"/>
        <v>2.6867587436155347</v>
      </c>
      <c r="BB187" s="5">
        <f t="shared" si="179"/>
        <v>2.4894099575833168</v>
      </c>
      <c r="BC187" s="5">
        <f t="shared" si="180"/>
        <v>0.17761941682874427</v>
      </c>
      <c r="BD187" s="5">
        <f t="shared" si="181"/>
        <v>2.0441477327085709</v>
      </c>
      <c r="BE187" s="11" t="str" cm="1">
        <f t="array" ref="BE187">INDEX({"a","b","c","d"},MATCH(MIN(BA187:BD187),BA187:BD187,0))</f>
        <v>c</v>
      </c>
      <c r="BF187" s="5">
        <f t="shared" si="182"/>
        <v>2.6867587436155347</v>
      </c>
      <c r="BG187" s="5">
        <f t="shared" si="183"/>
        <v>2.4894099575833168</v>
      </c>
      <c r="BH187" s="5">
        <f t="shared" si="184"/>
        <v>0.17761941682874427</v>
      </c>
      <c r="BI187" s="5">
        <f t="shared" si="185"/>
        <v>2.0441477327085709</v>
      </c>
      <c r="BJ187" s="11" t="str" cm="1">
        <f t="array" ref="BJ187">INDEX({"a","b","c","d"},MATCH(MIN(BF187:BI187),BF187:BI187,0))</f>
        <v>c</v>
      </c>
      <c r="BK187" s="5">
        <f t="shared" si="186"/>
        <v>2.6867587436155347</v>
      </c>
      <c r="BL187" s="5">
        <f t="shared" si="187"/>
        <v>2.4894099575833168</v>
      </c>
      <c r="BM187" s="5">
        <f t="shared" si="188"/>
        <v>0.17761941682874427</v>
      </c>
      <c r="BN187" s="5">
        <f t="shared" si="189"/>
        <v>2.0441477327085709</v>
      </c>
      <c r="BO187" s="11" t="str" cm="1">
        <f t="array" ref="BO187">INDEX({"a","b","c","d"},MATCH(MIN(BK187:BN187),BK187:BN187,0))</f>
        <v>c</v>
      </c>
      <c r="BP187" s="5">
        <f t="shared" si="190"/>
        <v>2.6867587436155347</v>
      </c>
      <c r="BQ187" s="5">
        <f t="shared" si="191"/>
        <v>2.4894099575833168</v>
      </c>
      <c r="BR187" s="5">
        <f t="shared" si="192"/>
        <v>0.17761941682874427</v>
      </c>
      <c r="BS187" s="5">
        <f t="shared" si="193"/>
        <v>2.0441477327085709</v>
      </c>
      <c r="BT187" s="11" t="str" cm="1">
        <f t="array" ref="BT187">INDEX({"a","b","c","d"},MATCH(MIN(BP187:BS187),BP187:BS187,0))</f>
        <v>c</v>
      </c>
      <c r="BU187" s="5">
        <f t="shared" si="194"/>
        <v>2.6867587436155347</v>
      </c>
      <c r="BV187" s="5">
        <f t="shared" si="195"/>
        <v>2.4894099575833168</v>
      </c>
      <c r="BW187" s="5">
        <f t="shared" si="196"/>
        <v>0.17761941682874427</v>
      </c>
      <c r="BX187" s="5">
        <f t="shared" si="197"/>
        <v>2.0441477327085709</v>
      </c>
      <c r="BY187" s="11" t="str" cm="1">
        <f t="array" ref="BY187">INDEX({"a","b","c","d"},MATCH(MIN(BU187:BX187),BU187:BX187,0))</f>
        <v>c</v>
      </c>
      <c r="BZ187" s="5">
        <f t="shared" si="198"/>
        <v>2.6867587436155347</v>
      </c>
      <c r="CA187" s="5">
        <f t="shared" si="199"/>
        <v>2.4894099575833168</v>
      </c>
      <c r="CB187" s="5">
        <f t="shared" si="200"/>
        <v>0.17761941682874427</v>
      </c>
      <c r="CC187" s="5">
        <f t="shared" si="201"/>
        <v>2.0441477327085709</v>
      </c>
      <c r="CD187" s="11" t="str" cm="1">
        <f t="array" ref="CD187">INDEX({"a","b","c","d"},MATCH(MIN(BZ187:CC187),BZ187:CC187,0))</f>
        <v>c</v>
      </c>
    </row>
    <row r="188" spans="1:82">
      <c r="A188" s="38" t="s">
        <v>38</v>
      </c>
      <c r="B188" s="27">
        <v>207</v>
      </c>
      <c r="C188" s="27">
        <v>2.1</v>
      </c>
      <c r="D188" s="27">
        <v>14</v>
      </c>
      <c r="E188" s="24">
        <f t="shared" si="202"/>
        <v>0.98276714190376602</v>
      </c>
      <c r="F188" s="24">
        <f t="shared" si="203"/>
        <v>-0.76130469816762136</v>
      </c>
      <c r="G188" s="24">
        <f t="shared" si="204"/>
        <v>1.366790233198222</v>
      </c>
      <c r="H188" s="6"/>
      <c r="I188" s="6"/>
      <c r="J188" s="6"/>
      <c r="K188" s="6"/>
      <c r="L188" s="6"/>
      <c r="M188" s="5">
        <f t="shared" si="205"/>
        <v>1.7991737788093476</v>
      </c>
      <c r="N188" s="5">
        <f t="shared" si="206"/>
        <v>1.8475745290038614</v>
      </c>
      <c r="O188" s="5">
        <f t="shared" si="148"/>
        <v>1.9393767492704233</v>
      </c>
      <c r="P188" s="5">
        <f t="shared" si="207"/>
        <v>3.0967784864424148</v>
      </c>
      <c r="Q188" s="11" t="str" cm="1">
        <f t="array" ref="Q188">INDEX({"a","b","c","d"},MATCH(MIN(M188:P188),M188:P188,0))</f>
        <v>a</v>
      </c>
      <c r="R188" s="5">
        <f t="shared" si="150"/>
        <v>1.5594988812805792</v>
      </c>
      <c r="S188" s="5">
        <f t="shared" si="151"/>
        <v>2.025348957320126</v>
      </c>
      <c r="T188" s="5">
        <f t="shared" si="152"/>
        <v>2.5840286628717282</v>
      </c>
      <c r="U188" s="5">
        <f t="shared" si="153"/>
        <v>2.8454334156663759</v>
      </c>
      <c r="V188" s="11" t="str" cm="1">
        <f t="array" ref="V188">INDEX({"a","b","c","d"},MATCH(MIN(R188:U188),R188:U188,0))</f>
        <v>a</v>
      </c>
      <c r="W188" s="5">
        <f t="shared" si="154"/>
        <v>1.3538191251298675</v>
      </c>
      <c r="X188" s="5">
        <f t="shared" si="155"/>
        <v>2.0720451147598995</v>
      </c>
      <c r="Y188" s="5">
        <f t="shared" si="156"/>
        <v>2.8408807321050715</v>
      </c>
      <c r="Z188" s="5">
        <f t="shared" si="157"/>
        <v>2.8360735501005636</v>
      </c>
      <c r="AA188" s="11" t="str" cm="1">
        <f t="array" ref="AA188">INDEX({"a","b","c","d"},MATCH(MIN(W188:Z188),W188:Z188,0))</f>
        <v>a</v>
      </c>
      <c r="AB188" s="5">
        <f t="shared" si="158"/>
        <v>1.2476218079150827</v>
      </c>
      <c r="AC188" s="5">
        <f t="shared" si="159"/>
        <v>1.3741785438598368</v>
      </c>
      <c r="AD188" s="5">
        <f t="shared" si="160"/>
        <v>2.9665000852109968</v>
      </c>
      <c r="AE188" s="5">
        <f t="shared" si="161"/>
        <v>2.8212435479487024</v>
      </c>
      <c r="AF188" s="11" t="str" cm="1">
        <f t="array" ref="AF188">INDEX({"a","b","c","d"},MATCH(MIN(AB188:AE188),AB188:AE188,0))</f>
        <v>a</v>
      </c>
      <c r="AG188" s="5">
        <f t="shared" si="162"/>
        <v>1.5382223879021213</v>
      </c>
      <c r="AH188" s="5">
        <f t="shared" si="163"/>
        <v>0.71065800603155294</v>
      </c>
      <c r="AI188" s="5">
        <f t="shared" si="164"/>
        <v>2.9343394329204324</v>
      </c>
      <c r="AJ188" s="5">
        <f t="shared" si="165"/>
        <v>2.8212435479487024</v>
      </c>
      <c r="AK188" s="11" t="str" cm="1">
        <f t="array" ref="AK188">INDEX({"a","b","c","d"},MATCH(MIN(AG188:AJ188),AG188:AJ188,0))</f>
        <v>b</v>
      </c>
      <c r="AL188" s="5">
        <f t="shared" si="166"/>
        <v>2.0070676738027187</v>
      </c>
      <c r="AM188" s="5">
        <f t="shared" si="167"/>
        <v>0.44651449293822909</v>
      </c>
      <c r="AN188" s="5">
        <f t="shared" si="168"/>
        <v>2.9136389239552085</v>
      </c>
      <c r="AO188" s="5">
        <f t="shared" si="169"/>
        <v>2.8212435479487024</v>
      </c>
      <c r="AP188" s="11" t="str" cm="1">
        <f t="array" ref="AP188">INDEX({"a","b","c","d"},MATCH(MIN(AL188:AO188),AL188:AO188,0))</f>
        <v>b</v>
      </c>
      <c r="AQ188" s="5">
        <f t="shared" si="170"/>
        <v>2.2010545729510627</v>
      </c>
      <c r="AR188" s="5">
        <f t="shared" si="171"/>
        <v>0.40728581473185316</v>
      </c>
      <c r="AS188" s="5">
        <f t="shared" si="172"/>
        <v>2.884845566279532</v>
      </c>
      <c r="AT188" s="5">
        <f t="shared" si="173"/>
        <v>2.8212435479487024</v>
      </c>
      <c r="AU188" s="11" t="str" cm="1">
        <f t="array" ref="AU188">INDEX({"a","b","c","d"},MATCH(MIN(AQ188:AT188),AQ188:AT188,0))</f>
        <v>b</v>
      </c>
      <c r="AV188" s="5">
        <f t="shared" si="174"/>
        <v>2.2430787561335661</v>
      </c>
      <c r="AW188" s="5">
        <f t="shared" si="175"/>
        <v>0.37954725489705254</v>
      </c>
      <c r="AX188" s="5">
        <f t="shared" si="176"/>
        <v>2.884845566279532</v>
      </c>
      <c r="AY188" s="5">
        <f t="shared" si="177"/>
        <v>2.8212435479487024</v>
      </c>
      <c r="AZ188" s="11" t="str" cm="1">
        <f t="array" ref="AZ188">INDEX({"a","b","c","d"},MATCH(MIN(AV188:AY188),AV188:AY188,0))</f>
        <v>b</v>
      </c>
      <c r="BA188" s="5">
        <f t="shared" si="178"/>
        <v>2.2789575123495482</v>
      </c>
      <c r="BB188" s="5">
        <f t="shared" si="179"/>
        <v>0.38633873519424206</v>
      </c>
      <c r="BC188" s="5">
        <f t="shared" si="180"/>
        <v>2.884845566279532</v>
      </c>
      <c r="BD188" s="5">
        <f t="shared" si="181"/>
        <v>2.8212435479487024</v>
      </c>
      <c r="BE188" s="11" t="str" cm="1">
        <f t="array" ref="BE188">INDEX({"a","b","c","d"},MATCH(MIN(BA188:BD188),BA188:BD188,0))</f>
        <v>b</v>
      </c>
      <c r="BF188" s="5">
        <f t="shared" si="182"/>
        <v>2.2789575123495482</v>
      </c>
      <c r="BG188" s="5">
        <f t="shared" si="183"/>
        <v>0.38633873519424206</v>
      </c>
      <c r="BH188" s="5">
        <f t="shared" si="184"/>
        <v>2.884845566279532</v>
      </c>
      <c r="BI188" s="5">
        <f t="shared" si="185"/>
        <v>2.8212435479487024</v>
      </c>
      <c r="BJ188" s="11" t="str" cm="1">
        <f t="array" ref="BJ188">INDEX({"a","b","c","d"},MATCH(MIN(BF188:BI188),BF188:BI188,0))</f>
        <v>b</v>
      </c>
      <c r="BK188" s="5">
        <f t="shared" si="186"/>
        <v>2.2789575123495482</v>
      </c>
      <c r="BL188" s="5">
        <f t="shared" si="187"/>
        <v>0.38633873519424206</v>
      </c>
      <c r="BM188" s="5">
        <f t="shared" si="188"/>
        <v>2.884845566279532</v>
      </c>
      <c r="BN188" s="5">
        <f t="shared" si="189"/>
        <v>2.8212435479487024</v>
      </c>
      <c r="BO188" s="11" t="str" cm="1">
        <f t="array" ref="BO188">INDEX({"a","b","c","d"},MATCH(MIN(BK188:BN188),BK188:BN188,0))</f>
        <v>b</v>
      </c>
      <c r="BP188" s="5">
        <f t="shared" si="190"/>
        <v>2.2789575123495482</v>
      </c>
      <c r="BQ188" s="5">
        <f t="shared" si="191"/>
        <v>0.38633873519424206</v>
      </c>
      <c r="BR188" s="5">
        <f t="shared" si="192"/>
        <v>2.884845566279532</v>
      </c>
      <c r="BS188" s="5">
        <f t="shared" si="193"/>
        <v>2.8212435479487024</v>
      </c>
      <c r="BT188" s="11" t="str" cm="1">
        <f t="array" ref="BT188">INDEX({"a","b","c","d"},MATCH(MIN(BP188:BS188),BP188:BS188,0))</f>
        <v>b</v>
      </c>
      <c r="BU188" s="5">
        <f t="shared" si="194"/>
        <v>2.2789575123495482</v>
      </c>
      <c r="BV188" s="5">
        <f t="shared" si="195"/>
        <v>0.38633873519424206</v>
      </c>
      <c r="BW188" s="5">
        <f t="shared" si="196"/>
        <v>2.884845566279532</v>
      </c>
      <c r="BX188" s="5">
        <f t="shared" si="197"/>
        <v>2.8212435479487024</v>
      </c>
      <c r="BY188" s="11" t="str" cm="1">
        <f t="array" ref="BY188">INDEX({"a","b","c","d"},MATCH(MIN(BU188:BX188),BU188:BX188,0))</f>
        <v>b</v>
      </c>
      <c r="BZ188" s="5">
        <f t="shared" si="198"/>
        <v>2.2789575123495482</v>
      </c>
      <c r="CA188" s="5">
        <f t="shared" si="199"/>
        <v>0.38633873519424206</v>
      </c>
      <c r="CB188" s="5">
        <f t="shared" si="200"/>
        <v>2.884845566279532</v>
      </c>
      <c r="CC188" s="5">
        <f t="shared" si="201"/>
        <v>2.8212435479487024</v>
      </c>
      <c r="CD188" s="11" t="str" cm="1">
        <f t="array" ref="CD188">INDEX({"a","b","c","d"},MATCH(MIN(BZ188:CC188),BZ188:CC188,0))</f>
        <v>b</v>
      </c>
    </row>
    <row r="189" spans="1:82">
      <c r="A189" s="38" t="s">
        <v>37</v>
      </c>
      <c r="B189" s="27">
        <v>210</v>
      </c>
      <c r="C189" s="27">
        <v>5.4</v>
      </c>
      <c r="D189" s="27">
        <v>13</v>
      </c>
      <c r="E189" s="24">
        <f t="shared" si="202"/>
        <v>1.0149819739154717</v>
      </c>
      <c r="F189" s="24">
        <f t="shared" si="203"/>
        <v>0.31278914704535582</v>
      </c>
      <c r="G189" s="24">
        <f t="shared" si="204"/>
        <v>1.1666745328763741</v>
      </c>
      <c r="H189" s="6"/>
      <c r="I189" s="6"/>
      <c r="J189" s="6"/>
      <c r="K189" s="6"/>
      <c r="L189" s="6"/>
      <c r="M189" s="5">
        <f t="shared" si="205"/>
        <v>0.70729316119315822</v>
      </c>
      <c r="N189" s="5">
        <f t="shared" si="206"/>
        <v>1.5777055883608371</v>
      </c>
      <c r="O189" s="5">
        <f t="shared" si="148"/>
        <v>1.7372518684153013</v>
      </c>
      <c r="P189" s="5">
        <f t="shared" si="207"/>
        <v>3.2369810365863154</v>
      </c>
      <c r="Q189" s="11" t="str" cm="1">
        <f t="array" ref="Q189">INDEX({"a","b","c","d"},MATCH(MIN(M189:P189),M189:P189,0))</f>
        <v>a</v>
      </c>
      <c r="R189" s="5">
        <f t="shared" si="150"/>
        <v>0.613319364855478</v>
      </c>
      <c r="S189" s="5">
        <f t="shared" si="151"/>
        <v>1.4515803152512061</v>
      </c>
      <c r="T189" s="5">
        <f t="shared" si="152"/>
        <v>2.234752608122629</v>
      </c>
      <c r="U189" s="5">
        <f t="shared" si="153"/>
        <v>2.939384030257719</v>
      </c>
      <c r="V189" s="11" t="str" cm="1">
        <f t="array" ref="V189">INDEX({"a","b","c","d"},MATCH(MIN(R189:U189),R189:U189,0))</f>
        <v>a</v>
      </c>
      <c r="W189" s="5">
        <f t="shared" si="154"/>
        <v>0.46244479667995469</v>
      </c>
      <c r="X189" s="5">
        <f t="shared" si="155"/>
        <v>1.4659455148426024</v>
      </c>
      <c r="Y189" s="5">
        <f t="shared" si="156"/>
        <v>2.3002245236650469</v>
      </c>
      <c r="Z189" s="5">
        <f t="shared" si="157"/>
        <v>2.9309317003103903</v>
      </c>
      <c r="AA189" s="11" t="str" cm="1">
        <f t="array" ref="AA189">INDEX({"a","b","c","d"},MATCH(MIN(W189:Z189),W189:Z189,0))</f>
        <v>a</v>
      </c>
      <c r="AB189" s="5">
        <f t="shared" si="158"/>
        <v>0.36012003675080623</v>
      </c>
      <c r="AC189" s="5">
        <f t="shared" si="159"/>
        <v>1.2403001574587851</v>
      </c>
      <c r="AD189" s="5">
        <f t="shared" si="160"/>
        <v>2.2825336295475864</v>
      </c>
      <c r="AE189" s="5">
        <f t="shared" si="161"/>
        <v>2.9110344016188678</v>
      </c>
      <c r="AF189" s="11" t="str" cm="1">
        <f t="array" ref="AF189">INDEX({"a","b","c","d"},MATCH(MIN(AB189:AE189),AB189:AE189,0))</f>
        <v>a</v>
      </c>
      <c r="AG189" s="5">
        <f t="shared" si="162"/>
        <v>0.62558914235312679</v>
      </c>
      <c r="AH189" s="5">
        <f t="shared" si="163"/>
        <v>1.0182262995884022</v>
      </c>
      <c r="AI189" s="5">
        <f t="shared" si="164"/>
        <v>2.2571595362865344</v>
      </c>
      <c r="AJ189" s="5">
        <f t="shared" si="165"/>
        <v>2.9110344016188678</v>
      </c>
      <c r="AK189" s="11" t="str" cm="1">
        <f t="array" ref="AK189">INDEX({"a","b","c","d"},MATCH(MIN(AG189:AJ189),AG189:AJ189,0))</f>
        <v>a</v>
      </c>
      <c r="AL189" s="5">
        <f t="shared" si="166"/>
        <v>1.0534983410227901</v>
      </c>
      <c r="AM189" s="5">
        <f t="shared" si="167"/>
        <v>0.88360742121298896</v>
      </c>
      <c r="AN189" s="5">
        <f t="shared" si="168"/>
        <v>2.2420994959983855</v>
      </c>
      <c r="AO189" s="5">
        <f t="shared" si="169"/>
        <v>2.9110344016188678</v>
      </c>
      <c r="AP189" s="11" t="str" cm="1">
        <f t="array" ref="AP189">INDEX({"a","b","c","d"},MATCH(MIN(AL189:AO189),AL189:AO189,0))</f>
        <v>b</v>
      </c>
      <c r="AQ189" s="5">
        <f t="shared" si="170"/>
        <v>1.2394490400364211</v>
      </c>
      <c r="AR189" s="5">
        <f t="shared" si="171"/>
        <v>0.81307604552158219</v>
      </c>
      <c r="AS189" s="5">
        <f t="shared" si="172"/>
        <v>2.2169238750258748</v>
      </c>
      <c r="AT189" s="5">
        <f t="shared" si="173"/>
        <v>2.9110344016188678</v>
      </c>
      <c r="AU189" s="11" t="str" cm="1">
        <f t="array" ref="AU189">INDEX({"a","b","c","d"},MATCH(MIN(AQ189:AT189),AQ189:AT189,0))</f>
        <v>b</v>
      </c>
      <c r="AV189" s="5">
        <f t="shared" si="174"/>
        <v>1.2654694633916501</v>
      </c>
      <c r="AW189" s="5">
        <f t="shared" si="175"/>
        <v>0.79898716883451104</v>
      </c>
      <c r="AX189" s="5">
        <f t="shared" si="176"/>
        <v>2.2169238750258748</v>
      </c>
      <c r="AY189" s="5">
        <f t="shared" si="177"/>
        <v>2.9110344016188678</v>
      </c>
      <c r="AZ189" s="11" t="str" cm="1">
        <f t="array" ref="AZ189">INDEX({"a","b","c","d"},MATCH(MIN(AV189:AY189),AV189:AY189,0))</f>
        <v>b</v>
      </c>
      <c r="BA189" s="5">
        <f t="shared" si="178"/>
        <v>1.2993616496346172</v>
      </c>
      <c r="BB189" s="5">
        <f t="shared" si="179"/>
        <v>0.77586218485657821</v>
      </c>
      <c r="BC189" s="5">
        <f t="shared" si="180"/>
        <v>2.2169238750258748</v>
      </c>
      <c r="BD189" s="5">
        <f t="shared" si="181"/>
        <v>2.9110344016188678</v>
      </c>
      <c r="BE189" s="11" t="str" cm="1">
        <f t="array" ref="BE189">INDEX({"a","b","c","d"},MATCH(MIN(BA189:BD189),BA189:BD189,0))</f>
        <v>b</v>
      </c>
      <c r="BF189" s="5">
        <f t="shared" si="182"/>
        <v>1.2993616496346172</v>
      </c>
      <c r="BG189" s="5">
        <f t="shared" si="183"/>
        <v>0.77586218485657821</v>
      </c>
      <c r="BH189" s="5">
        <f t="shared" si="184"/>
        <v>2.2169238750258748</v>
      </c>
      <c r="BI189" s="5">
        <f t="shared" si="185"/>
        <v>2.9110344016188678</v>
      </c>
      <c r="BJ189" s="11" t="str" cm="1">
        <f t="array" ref="BJ189">INDEX({"a","b","c","d"},MATCH(MIN(BF189:BI189),BF189:BI189,0))</f>
        <v>b</v>
      </c>
      <c r="BK189" s="5">
        <f t="shared" si="186"/>
        <v>1.2993616496346172</v>
      </c>
      <c r="BL189" s="5">
        <f t="shared" si="187"/>
        <v>0.77586218485657821</v>
      </c>
      <c r="BM189" s="5">
        <f t="shared" si="188"/>
        <v>2.2169238750258748</v>
      </c>
      <c r="BN189" s="5">
        <f t="shared" si="189"/>
        <v>2.9110344016188678</v>
      </c>
      <c r="BO189" s="11" t="str" cm="1">
        <f t="array" ref="BO189">INDEX({"a","b","c","d"},MATCH(MIN(BK189:BN189),BK189:BN189,0))</f>
        <v>b</v>
      </c>
      <c r="BP189" s="5">
        <f t="shared" si="190"/>
        <v>1.2993616496346172</v>
      </c>
      <c r="BQ189" s="5">
        <f t="shared" si="191"/>
        <v>0.77586218485657821</v>
      </c>
      <c r="BR189" s="5">
        <f t="shared" si="192"/>
        <v>2.2169238750258748</v>
      </c>
      <c r="BS189" s="5">
        <f t="shared" si="193"/>
        <v>2.9110344016188678</v>
      </c>
      <c r="BT189" s="11" t="str" cm="1">
        <f t="array" ref="BT189">INDEX({"a","b","c","d"},MATCH(MIN(BP189:BS189),BP189:BS189,0))</f>
        <v>b</v>
      </c>
      <c r="BU189" s="5">
        <f t="shared" si="194"/>
        <v>1.2993616496346172</v>
      </c>
      <c r="BV189" s="5">
        <f t="shared" si="195"/>
        <v>0.77586218485657821</v>
      </c>
      <c r="BW189" s="5">
        <f t="shared" si="196"/>
        <v>2.2169238750258748</v>
      </c>
      <c r="BX189" s="5">
        <f t="shared" si="197"/>
        <v>2.9110344016188678</v>
      </c>
      <c r="BY189" s="11" t="str" cm="1">
        <f t="array" ref="BY189">INDEX({"a","b","c","d"},MATCH(MIN(BU189:BX189),BU189:BX189,0))</f>
        <v>b</v>
      </c>
      <c r="BZ189" s="5">
        <f t="shared" si="198"/>
        <v>1.2993616496346172</v>
      </c>
      <c r="CA189" s="5">
        <f t="shared" si="199"/>
        <v>0.77586218485657821</v>
      </c>
      <c r="CB189" s="5">
        <f t="shared" si="200"/>
        <v>2.2169238750258748</v>
      </c>
      <c r="CC189" s="5">
        <f t="shared" si="201"/>
        <v>2.9110344016188678</v>
      </c>
      <c r="CD189" s="11" t="str" cm="1">
        <f t="array" ref="CD189">INDEX({"a","b","c","d"},MATCH(MIN(BZ189:CC189),BZ189:CC189,0))</f>
        <v>b</v>
      </c>
    </row>
    <row r="190" spans="1:82">
      <c r="A190" s="38" t="s">
        <v>36</v>
      </c>
      <c r="B190" s="27">
        <v>47</v>
      </c>
      <c r="C190" s="27">
        <v>7.2</v>
      </c>
      <c r="D190" s="27">
        <v>5</v>
      </c>
      <c r="E190" s="24">
        <f t="shared" si="202"/>
        <v>-0.73535723205386694</v>
      </c>
      <c r="F190" s="24">
        <f t="shared" si="203"/>
        <v>0.89865851716152512</v>
      </c>
      <c r="G190" s="24">
        <f t="shared" si="204"/>
        <v>-0.43425106969841021</v>
      </c>
      <c r="H190" s="6"/>
      <c r="I190" s="6"/>
      <c r="J190" s="6"/>
      <c r="K190" s="6"/>
      <c r="L190" s="6"/>
      <c r="M190" s="5">
        <f t="shared" si="205"/>
        <v>2.2536217406469512</v>
      </c>
      <c r="N190" s="5">
        <f t="shared" si="206"/>
        <v>1.2397222998458524</v>
      </c>
      <c r="O190" s="5">
        <f t="shared" si="148"/>
        <v>1.2299274059134297</v>
      </c>
      <c r="P190" s="5">
        <f t="shared" si="207"/>
        <v>1.9987525638641681</v>
      </c>
      <c r="Q190" s="11" t="str" cm="1">
        <f t="array" ref="Q190">INDEX({"a","b","c","d"},MATCH(MIN(M190:P190),M190:P190,0))</f>
        <v>c</v>
      </c>
      <c r="R190" s="5">
        <f t="shared" si="150"/>
        <v>2.8007279298596326</v>
      </c>
      <c r="S190" s="5">
        <f t="shared" si="151"/>
        <v>1.012732046667113</v>
      </c>
      <c r="T190" s="5">
        <f t="shared" si="152"/>
        <v>0.64768462309062858</v>
      </c>
      <c r="U190" s="5">
        <f t="shared" si="153"/>
        <v>1.7647418743026042</v>
      </c>
      <c r="V190" s="11" t="str" cm="1">
        <f t="array" ref="V190">INDEX({"a","b","c","d"},MATCH(MIN(R190:U190),R190:U190,0))</f>
        <v>c</v>
      </c>
      <c r="W190" s="5">
        <f t="shared" si="154"/>
        <v>2.7907594617866778</v>
      </c>
      <c r="X190" s="5">
        <f t="shared" si="155"/>
        <v>0.99231948928363034</v>
      </c>
      <c r="Y190" s="5">
        <f t="shared" si="156"/>
        <v>0.25184138973604836</v>
      </c>
      <c r="Z190" s="5">
        <f t="shared" si="157"/>
        <v>1.7633403276020094</v>
      </c>
      <c r="AA190" s="11" t="str" cm="1">
        <f t="array" ref="AA190">INDEX({"a","b","c","d"},MATCH(MIN(W190:Z190),W190:Z190,0))</f>
        <v>c</v>
      </c>
      <c r="AB190" s="5">
        <f t="shared" si="158"/>
        <v>2.7389075934207971</v>
      </c>
      <c r="AC190" s="5">
        <f t="shared" si="159"/>
        <v>1.680709530399253</v>
      </c>
      <c r="AD190" s="5">
        <f t="shared" si="160"/>
        <v>0.4384525459046052</v>
      </c>
      <c r="AE190" s="5">
        <f t="shared" si="161"/>
        <v>1.7430542825426845</v>
      </c>
      <c r="AF190" s="11" t="str" cm="1">
        <f t="array" ref="AF190">INDEX({"a","b","c","d"},MATCH(MIN(AB190:AE190),AB190:AE190,0))</f>
        <v>c</v>
      </c>
      <c r="AG190" s="5">
        <f t="shared" si="162"/>
        <v>2.849090431833087</v>
      </c>
      <c r="AH190" s="5">
        <f t="shared" si="163"/>
        <v>2.3107104286554745</v>
      </c>
      <c r="AI190" s="5">
        <f t="shared" si="164"/>
        <v>0.42782973736094049</v>
      </c>
      <c r="AJ190" s="5">
        <f t="shared" si="165"/>
        <v>1.7430542825426845</v>
      </c>
      <c r="AK190" s="11" t="str" cm="1">
        <f t="array" ref="AK190">INDEX({"a","b","c","d"},MATCH(MIN(AG190:AJ190),AG190:AJ190,0))</f>
        <v>c</v>
      </c>
      <c r="AL190" s="5">
        <f t="shared" si="166"/>
        <v>3.0002261226982467</v>
      </c>
      <c r="AM190" s="5">
        <f t="shared" si="167"/>
        <v>2.5515898582909102</v>
      </c>
      <c r="AN190" s="5">
        <f t="shared" si="168"/>
        <v>0.41952738900340225</v>
      </c>
      <c r="AO190" s="5">
        <f t="shared" si="169"/>
        <v>1.7430542825426845</v>
      </c>
      <c r="AP190" s="11" t="str" cm="1">
        <f t="array" ref="AP190">INDEX({"a","b","c","d"},MATCH(MIN(AL190:AO190),AL190:AO190,0))</f>
        <v>c</v>
      </c>
      <c r="AQ190" s="5">
        <f t="shared" si="170"/>
        <v>3.081291685912467</v>
      </c>
      <c r="AR190" s="5">
        <f t="shared" si="171"/>
        <v>2.6014348950067911</v>
      </c>
      <c r="AS190" s="5">
        <f t="shared" si="172"/>
        <v>0.42612552384079116</v>
      </c>
      <c r="AT190" s="5">
        <f t="shared" si="173"/>
        <v>1.7430542825426845</v>
      </c>
      <c r="AU190" s="11" t="str" cm="1">
        <f t="array" ref="AU190">INDEX({"a","b","c","d"},MATCH(MIN(AQ190:AT190),AQ190:AT190,0))</f>
        <v>c</v>
      </c>
      <c r="AV190" s="5">
        <f t="shared" si="174"/>
        <v>3.0546338244369893</v>
      </c>
      <c r="AW190" s="5">
        <f t="shared" si="175"/>
        <v>2.6408443526587342</v>
      </c>
      <c r="AX190" s="5">
        <f t="shared" si="176"/>
        <v>0.42612552384079116</v>
      </c>
      <c r="AY190" s="5">
        <f t="shared" si="177"/>
        <v>1.7430542825426845</v>
      </c>
      <c r="AZ190" s="11" t="str" cm="1">
        <f t="array" ref="AZ190">INDEX({"a","b","c","d"},MATCH(MIN(AV190:AY190),AV190:AY190,0))</f>
        <v>c</v>
      </c>
      <c r="BA190" s="5">
        <f t="shared" si="178"/>
        <v>3.0667290868842496</v>
      </c>
      <c r="BB190" s="5">
        <f t="shared" si="179"/>
        <v>2.6423756587587697</v>
      </c>
      <c r="BC190" s="5">
        <f t="shared" si="180"/>
        <v>0.42612552384079116</v>
      </c>
      <c r="BD190" s="5">
        <f t="shared" si="181"/>
        <v>1.7430542825426845</v>
      </c>
      <c r="BE190" s="11" t="str" cm="1">
        <f t="array" ref="BE190">INDEX({"a","b","c","d"},MATCH(MIN(BA190:BD190),BA190:BD190,0))</f>
        <v>c</v>
      </c>
      <c r="BF190" s="5">
        <f t="shared" si="182"/>
        <v>3.0667290868842496</v>
      </c>
      <c r="BG190" s="5">
        <f t="shared" si="183"/>
        <v>2.6423756587587697</v>
      </c>
      <c r="BH190" s="5">
        <f t="shared" si="184"/>
        <v>0.42612552384079116</v>
      </c>
      <c r="BI190" s="5">
        <f t="shared" si="185"/>
        <v>1.7430542825426845</v>
      </c>
      <c r="BJ190" s="11" t="str" cm="1">
        <f t="array" ref="BJ190">INDEX({"a","b","c","d"},MATCH(MIN(BF190:BI190),BF190:BI190,0))</f>
        <v>c</v>
      </c>
      <c r="BK190" s="5">
        <f t="shared" si="186"/>
        <v>3.0667290868842496</v>
      </c>
      <c r="BL190" s="5">
        <f t="shared" si="187"/>
        <v>2.6423756587587697</v>
      </c>
      <c r="BM190" s="5">
        <f t="shared" si="188"/>
        <v>0.42612552384079116</v>
      </c>
      <c r="BN190" s="5">
        <f t="shared" si="189"/>
        <v>1.7430542825426845</v>
      </c>
      <c r="BO190" s="11" t="str" cm="1">
        <f t="array" ref="BO190">INDEX({"a","b","c","d"},MATCH(MIN(BK190:BN190),BK190:BN190,0))</f>
        <v>c</v>
      </c>
      <c r="BP190" s="5">
        <f t="shared" si="190"/>
        <v>3.0667290868842496</v>
      </c>
      <c r="BQ190" s="5">
        <f t="shared" si="191"/>
        <v>2.6423756587587697</v>
      </c>
      <c r="BR190" s="5">
        <f t="shared" si="192"/>
        <v>0.42612552384079116</v>
      </c>
      <c r="BS190" s="5">
        <f t="shared" si="193"/>
        <v>1.7430542825426845</v>
      </c>
      <c r="BT190" s="11" t="str" cm="1">
        <f t="array" ref="BT190">INDEX({"a","b","c","d"},MATCH(MIN(BP190:BS190),BP190:BS190,0))</f>
        <v>c</v>
      </c>
      <c r="BU190" s="5">
        <f t="shared" si="194"/>
        <v>3.0667290868842496</v>
      </c>
      <c r="BV190" s="5">
        <f t="shared" si="195"/>
        <v>2.6423756587587697</v>
      </c>
      <c r="BW190" s="5">
        <f t="shared" si="196"/>
        <v>0.42612552384079116</v>
      </c>
      <c r="BX190" s="5">
        <f t="shared" si="197"/>
        <v>1.7430542825426845</v>
      </c>
      <c r="BY190" s="11" t="str" cm="1">
        <f t="array" ref="BY190">INDEX({"a","b","c","d"},MATCH(MIN(BU190:BX190),BU190:BX190,0))</f>
        <v>c</v>
      </c>
      <c r="BZ190" s="5">
        <f t="shared" si="198"/>
        <v>3.0667290868842496</v>
      </c>
      <c r="CA190" s="5">
        <f t="shared" si="199"/>
        <v>2.6423756587587697</v>
      </c>
      <c r="CB190" s="5">
        <f t="shared" si="200"/>
        <v>0.42612552384079116</v>
      </c>
      <c r="CC190" s="5">
        <f t="shared" si="201"/>
        <v>1.7430542825426845</v>
      </c>
      <c r="CD190" s="11" t="str" cm="1">
        <f t="array" ref="CD190">INDEX({"a","b","c","d"},MATCH(MIN(BZ190:CC190),BZ190:CC190,0))</f>
        <v>c</v>
      </c>
    </row>
    <row r="191" spans="1:82">
      <c r="A191" s="38" t="s">
        <v>35</v>
      </c>
      <c r="B191" s="27">
        <v>217</v>
      </c>
      <c r="C191" s="27">
        <v>3</v>
      </c>
      <c r="D191" s="27">
        <v>15</v>
      </c>
      <c r="E191" s="24">
        <f t="shared" si="202"/>
        <v>1.090149915276118</v>
      </c>
      <c r="F191" s="24">
        <f t="shared" si="203"/>
        <v>-0.46837001310953674</v>
      </c>
      <c r="G191" s="24">
        <f t="shared" si="204"/>
        <v>1.5669059335200701</v>
      </c>
      <c r="H191" s="6"/>
      <c r="I191" s="6"/>
      <c r="J191" s="6"/>
      <c r="K191" s="6"/>
      <c r="L191" s="6"/>
      <c r="M191" s="5">
        <f t="shared" si="205"/>
        <v>1.5765848661216606</v>
      </c>
      <c r="N191" s="5">
        <f t="shared" si="206"/>
        <v>1.9654494426103046</v>
      </c>
      <c r="O191" s="5">
        <f t="shared" si="148"/>
        <v>2.0810402875952421</v>
      </c>
      <c r="P191" s="5">
        <f t="shared" si="207"/>
        <v>3.3526650865886474</v>
      </c>
      <c r="Q191" s="11" t="str" cm="1">
        <f t="array" ref="Q191">INDEX({"a","b","c","d"},MATCH(MIN(M191:P191),M191:P191,0))</f>
        <v>a</v>
      </c>
      <c r="R191" s="5">
        <f t="shared" si="150"/>
        <v>1.2691145915575286</v>
      </c>
      <c r="S191" s="5">
        <f t="shared" si="151"/>
        <v>2.0457926649997988</v>
      </c>
      <c r="T191" s="5">
        <f t="shared" si="152"/>
        <v>2.6931226151864611</v>
      </c>
      <c r="U191" s="5">
        <f t="shared" si="153"/>
        <v>3.0879574106068737</v>
      </c>
      <c r="V191" s="11" t="str" cm="1">
        <f t="array" ref="V191">INDEX({"a","b","c","d"},MATCH(MIN(R191:U191),R191:U191,0))</f>
        <v>a</v>
      </c>
      <c r="W191" s="5">
        <f t="shared" si="154"/>
        <v>1.0628978380284184</v>
      </c>
      <c r="X191" s="5">
        <f t="shared" si="155"/>
        <v>2.0843434964926941</v>
      </c>
      <c r="Y191" s="5">
        <f t="shared" si="156"/>
        <v>2.8917483779484821</v>
      </c>
      <c r="Z191" s="5">
        <f t="shared" si="157"/>
        <v>3.0787058509566454</v>
      </c>
      <c r="AA191" s="11" t="str" cm="1">
        <f t="array" ref="AA191">INDEX({"a","b","c","d"},MATCH(MIN(W191:Z191),W191:Z191,0))</f>
        <v>a</v>
      </c>
      <c r="AB191" s="5">
        <f t="shared" si="158"/>
        <v>0.96516538614930192</v>
      </c>
      <c r="AC191" s="5">
        <f t="shared" si="159"/>
        <v>1.5079656650824698</v>
      </c>
      <c r="AD191" s="5">
        <f t="shared" si="160"/>
        <v>2.9675404490291837</v>
      </c>
      <c r="AE191" s="5">
        <f t="shared" si="161"/>
        <v>3.0622711161624498</v>
      </c>
      <c r="AF191" s="11" t="str" cm="1">
        <f t="array" ref="AF191">INDEX({"a","b","c","d"},MATCH(MIN(AB191:AE191),AB191:AE191,0))</f>
        <v>a</v>
      </c>
      <c r="AG191" s="5">
        <f t="shared" si="162"/>
        <v>1.243272570500626</v>
      </c>
      <c r="AH191" s="5">
        <f t="shared" si="163"/>
        <v>0.89301584039202764</v>
      </c>
      <c r="AI191" s="5">
        <f t="shared" si="164"/>
        <v>2.9377424103480663</v>
      </c>
      <c r="AJ191" s="5">
        <f t="shared" si="165"/>
        <v>3.0622711161624498</v>
      </c>
      <c r="AK191" s="11" t="str" cm="1">
        <f t="array" ref="AK191">INDEX({"a","b","c","d"},MATCH(MIN(AG191:AJ191),AG191:AJ191,0))</f>
        <v>b</v>
      </c>
      <c r="AL191" s="5">
        <f t="shared" si="166"/>
        <v>1.7002517870244631</v>
      </c>
      <c r="AM191" s="5">
        <f t="shared" si="167"/>
        <v>0.61061947478550427</v>
      </c>
      <c r="AN191" s="5">
        <f t="shared" si="168"/>
        <v>2.9190247254020103</v>
      </c>
      <c r="AO191" s="5">
        <f t="shared" si="169"/>
        <v>3.0622711161624498</v>
      </c>
      <c r="AP191" s="11" t="str" cm="1">
        <f t="array" ref="AP191">INDEX({"a","b","c","d"},MATCH(MIN(AL191:AO191),AL191:AO191,0))</f>
        <v>b</v>
      </c>
      <c r="AQ191" s="5">
        <f t="shared" si="170"/>
        <v>1.8909327696177816</v>
      </c>
      <c r="AR191" s="5">
        <f t="shared" si="171"/>
        <v>0.52128060552771061</v>
      </c>
      <c r="AS191" s="5">
        <f t="shared" si="172"/>
        <v>2.8917956410479073</v>
      </c>
      <c r="AT191" s="5">
        <f t="shared" si="173"/>
        <v>3.0622711161624498</v>
      </c>
      <c r="AU191" s="11" t="str" cm="1">
        <f t="array" ref="AU191">INDEX({"a","b","c","d"},MATCH(MIN(AQ191:AT191),AQ191:AT191,0))</f>
        <v>b</v>
      </c>
      <c r="AV191" s="5">
        <f t="shared" si="174"/>
        <v>1.9360759165514247</v>
      </c>
      <c r="AW191" s="5">
        <f t="shared" si="175"/>
        <v>0.47516457732751582</v>
      </c>
      <c r="AX191" s="5">
        <f t="shared" si="176"/>
        <v>2.8917956410479073</v>
      </c>
      <c r="AY191" s="5">
        <f t="shared" si="177"/>
        <v>3.0622711161624498</v>
      </c>
      <c r="AZ191" s="11" t="str" cm="1">
        <f t="array" ref="AZ191">INDEX({"a","b","c","d"},MATCH(MIN(AV191:AY191),AV191:AY191,0))</f>
        <v>b</v>
      </c>
      <c r="BA191" s="5">
        <f t="shared" si="178"/>
        <v>1.9729250270160494</v>
      </c>
      <c r="BB191" s="5">
        <f t="shared" si="179"/>
        <v>0.45882001582728488</v>
      </c>
      <c r="BC191" s="5">
        <f t="shared" si="180"/>
        <v>2.8917956410479073</v>
      </c>
      <c r="BD191" s="5">
        <f t="shared" si="181"/>
        <v>3.0622711161624498</v>
      </c>
      <c r="BE191" s="11" t="str" cm="1">
        <f t="array" ref="BE191">INDEX({"a","b","c","d"},MATCH(MIN(BA191:BD191),BA191:BD191,0))</f>
        <v>b</v>
      </c>
      <c r="BF191" s="5">
        <f t="shared" si="182"/>
        <v>1.9729250270160494</v>
      </c>
      <c r="BG191" s="5">
        <f t="shared" si="183"/>
        <v>0.45882001582728488</v>
      </c>
      <c r="BH191" s="5">
        <f t="shared" si="184"/>
        <v>2.8917956410479073</v>
      </c>
      <c r="BI191" s="5">
        <f t="shared" si="185"/>
        <v>3.0622711161624498</v>
      </c>
      <c r="BJ191" s="11" t="str" cm="1">
        <f t="array" ref="BJ191">INDEX({"a","b","c","d"},MATCH(MIN(BF191:BI191),BF191:BI191,0))</f>
        <v>b</v>
      </c>
      <c r="BK191" s="5">
        <f t="shared" si="186"/>
        <v>1.9729250270160494</v>
      </c>
      <c r="BL191" s="5">
        <f t="shared" si="187"/>
        <v>0.45882001582728488</v>
      </c>
      <c r="BM191" s="5">
        <f t="shared" si="188"/>
        <v>2.8917956410479073</v>
      </c>
      <c r="BN191" s="5">
        <f t="shared" si="189"/>
        <v>3.0622711161624498</v>
      </c>
      <c r="BO191" s="11" t="str" cm="1">
        <f t="array" ref="BO191">INDEX({"a","b","c","d"},MATCH(MIN(BK191:BN191),BK191:BN191,0))</f>
        <v>b</v>
      </c>
      <c r="BP191" s="5">
        <f t="shared" si="190"/>
        <v>1.9729250270160494</v>
      </c>
      <c r="BQ191" s="5">
        <f t="shared" si="191"/>
        <v>0.45882001582728488</v>
      </c>
      <c r="BR191" s="5">
        <f t="shared" si="192"/>
        <v>2.8917956410479073</v>
      </c>
      <c r="BS191" s="5">
        <f t="shared" si="193"/>
        <v>3.0622711161624498</v>
      </c>
      <c r="BT191" s="11" t="str" cm="1">
        <f t="array" ref="BT191">INDEX({"a","b","c","d"},MATCH(MIN(BP191:BS191),BP191:BS191,0))</f>
        <v>b</v>
      </c>
      <c r="BU191" s="5">
        <f t="shared" si="194"/>
        <v>1.9729250270160494</v>
      </c>
      <c r="BV191" s="5">
        <f t="shared" si="195"/>
        <v>0.45882001582728488</v>
      </c>
      <c r="BW191" s="5">
        <f t="shared" si="196"/>
        <v>2.8917956410479073</v>
      </c>
      <c r="BX191" s="5">
        <f t="shared" si="197"/>
        <v>3.0622711161624498</v>
      </c>
      <c r="BY191" s="11" t="str" cm="1">
        <f t="array" ref="BY191">INDEX({"a","b","c","d"},MATCH(MIN(BU191:BX191),BU191:BX191,0))</f>
        <v>b</v>
      </c>
      <c r="BZ191" s="5">
        <f t="shared" si="198"/>
        <v>1.9729250270160494</v>
      </c>
      <c r="CA191" s="5">
        <f t="shared" si="199"/>
        <v>0.45882001582728488</v>
      </c>
      <c r="CB191" s="5">
        <f t="shared" si="200"/>
        <v>2.8917956410479073</v>
      </c>
      <c r="CC191" s="5">
        <f t="shared" si="201"/>
        <v>3.0622711161624498</v>
      </c>
      <c r="CD191" s="11" t="str" cm="1">
        <f t="array" ref="CD191">INDEX({"a","b","c","d"},MATCH(MIN(BZ191:CC191),BZ191:CC191,0))</f>
        <v>b</v>
      </c>
    </row>
    <row r="192" spans="1:82">
      <c r="A192" s="38" t="s">
        <v>34</v>
      </c>
      <c r="B192" s="27">
        <v>53</v>
      </c>
      <c r="C192" s="27">
        <v>0.5</v>
      </c>
      <c r="D192" s="27">
        <v>2</v>
      </c>
      <c r="E192" s="24">
        <f t="shared" si="202"/>
        <v>-0.67092756803045572</v>
      </c>
      <c r="F192" s="24">
        <f t="shared" si="203"/>
        <v>-1.2820774716042163</v>
      </c>
      <c r="G192" s="24">
        <f t="shared" si="204"/>
        <v>-1.0345981706639544</v>
      </c>
      <c r="H192" s="6"/>
      <c r="I192" s="6"/>
      <c r="J192" s="6"/>
      <c r="K192" s="6"/>
      <c r="L192" s="6"/>
      <c r="M192" s="5">
        <f t="shared" si="205"/>
        <v>3.4841736811009829</v>
      </c>
      <c r="N192" s="5">
        <f t="shared" si="206"/>
        <v>1.7788366477784077</v>
      </c>
      <c r="O192" s="5">
        <f t="shared" si="148"/>
        <v>1.6114400942696558</v>
      </c>
      <c r="P192" s="5">
        <f t="shared" si="207"/>
        <v>0.43480271259764453</v>
      </c>
      <c r="Q192" s="11" t="str" cm="1">
        <f t="array" ref="Q192">INDEX({"a","b","c","d"},MATCH(MIN(M192:P192),M192:P192,0))</f>
        <v>d</v>
      </c>
      <c r="R192" s="5">
        <f t="shared" si="150"/>
        <v>3.7533316269109642</v>
      </c>
      <c r="S192" s="5">
        <f t="shared" si="151"/>
        <v>2.2608423200046102</v>
      </c>
      <c r="T192" s="5">
        <f t="shared" si="152"/>
        <v>1.6790180462579933</v>
      </c>
      <c r="U192" s="5">
        <f t="shared" si="153"/>
        <v>0.52149499280893274</v>
      </c>
      <c r="V192" s="11" t="str" cm="1">
        <f t="array" ref="V192">INDEX({"a","b","c","d"},MATCH(MIN(R192:U192),R192:U192,0))</f>
        <v>d</v>
      </c>
      <c r="W192" s="5">
        <f t="shared" si="154"/>
        <v>3.6342412564274249</v>
      </c>
      <c r="X192" s="5">
        <f t="shared" si="155"/>
        <v>2.3061237182327861</v>
      </c>
      <c r="Y192" s="5">
        <f t="shared" si="156"/>
        <v>2.1484739457258848</v>
      </c>
      <c r="Z192" s="5">
        <f t="shared" si="157"/>
        <v>0.5221715097841686</v>
      </c>
      <c r="AA192" s="11" t="str" cm="1">
        <f t="array" ref="AA192">INDEX({"a","b","c","d"},MATCH(MIN(W192:Z192),W192:Z192,0))</f>
        <v>d</v>
      </c>
      <c r="AB192" s="5">
        <f t="shared" si="158"/>
        <v>3.5352559937434731</v>
      </c>
      <c r="AC192" s="5">
        <f t="shared" si="159"/>
        <v>1.9700057454949262</v>
      </c>
      <c r="AD192" s="5">
        <f t="shared" si="160"/>
        <v>2.5543770287588776</v>
      </c>
      <c r="AE192" s="5">
        <f t="shared" si="161"/>
        <v>0.54150266826375615</v>
      </c>
      <c r="AF192" s="11" t="str" cm="1">
        <f t="array" ref="AF192">INDEX({"a","b","c","d"},MATCH(MIN(AB192:AE192),AB192:AE192,0))</f>
        <v>d</v>
      </c>
      <c r="AG192" s="5">
        <f t="shared" si="162"/>
        <v>3.7736359522501823</v>
      </c>
      <c r="AH192" s="5">
        <f t="shared" si="163"/>
        <v>2.3812441393412196</v>
      </c>
      <c r="AI192" s="5">
        <f t="shared" si="164"/>
        <v>2.5255147908852562</v>
      </c>
      <c r="AJ192" s="5">
        <f t="shared" si="165"/>
        <v>0.54150266826375615</v>
      </c>
      <c r="AK192" s="11" t="str" cm="1">
        <f t="array" ref="AK192">INDEX({"a","b","c","d"},MATCH(MIN(AG192:AJ192),AG192:AJ192,0))</f>
        <v>d</v>
      </c>
      <c r="AL192" s="5">
        <f t="shared" si="166"/>
        <v>4.1390783876853421</v>
      </c>
      <c r="AM192" s="5">
        <f t="shared" si="167"/>
        <v>2.6442544073920944</v>
      </c>
      <c r="AN192" s="5">
        <f t="shared" si="168"/>
        <v>2.5038715772984284</v>
      </c>
      <c r="AO192" s="5">
        <f t="shared" si="169"/>
        <v>0.54150266826375615</v>
      </c>
      <c r="AP192" s="11" t="str" cm="1">
        <f t="array" ref="AP192">INDEX({"a","b","c","d"},MATCH(MIN(AL192:AO192),AL192:AO192,0))</f>
        <v>d</v>
      </c>
      <c r="AQ192" s="5">
        <f t="shared" si="170"/>
        <v>4.2963704656626858</v>
      </c>
      <c r="AR192" s="5">
        <f t="shared" si="171"/>
        <v>2.7434032852166728</v>
      </c>
      <c r="AS192" s="5">
        <f t="shared" si="172"/>
        <v>2.4830899257321692</v>
      </c>
      <c r="AT192" s="5">
        <f t="shared" si="173"/>
        <v>0.54150266826375615</v>
      </c>
      <c r="AU192" s="11" t="str" cm="1">
        <f t="array" ref="AU192">INDEX({"a","b","c","d"},MATCH(MIN(AQ192:AT192),AQ192:AT192,0))</f>
        <v>d</v>
      </c>
      <c r="AV192" s="5">
        <f t="shared" si="174"/>
        <v>4.2997972319159308</v>
      </c>
      <c r="AW192" s="5">
        <f t="shared" si="175"/>
        <v>2.7910259366337606</v>
      </c>
      <c r="AX192" s="5">
        <f t="shared" si="176"/>
        <v>2.4830899257321692</v>
      </c>
      <c r="AY192" s="5">
        <f t="shared" si="177"/>
        <v>0.54150266826375615</v>
      </c>
      <c r="AZ192" s="11" t="str" cm="1">
        <f t="array" ref="AZ192">INDEX({"a","b","c","d"},MATCH(MIN(AV192:AY192),AV192:AY192,0))</f>
        <v>d</v>
      </c>
      <c r="BA192" s="5">
        <f t="shared" si="178"/>
        <v>4.3229252674088503</v>
      </c>
      <c r="BB192" s="5">
        <f t="shared" si="179"/>
        <v>2.812902093737323</v>
      </c>
      <c r="BC192" s="5">
        <f t="shared" si="180"/>
        <v>2.4830899257321692</v>
      </c>
      <c r="BD192" s="5">
        <f t="shared" si="181"/>
        <v>0.54150266826375615</v>
      </c>
      <c r="BE192" s="11" t="str" cm="1">
        <f t="array" ref="BE192">INDEX({"a","b","c","d"},MATCH(MIN(BA192:BD192),BA192:BD192,0))</f>
        <v>d</v>
      </c>
      <c r="BF192" s="5">
        <f t="shared" si="182"/>
        <v>4.3229252674088503</v>
      </c>
      <c r="BG192" s="5">
        <f t="shared" si="183"/>
        <v>2.812902093737323</v>
      </c>
      <c r="BH192" s="5">
        <f t="shared" si="184"/>
        <v>2.4830899257321692</v>
      </c>
      <c r="BI192" s="5">
        <f t="shared" si="185"/>
        <v>0.54150266826375615</v>
      </c>
      <c r="BJ192" s="11" t="str" cm="1">
        <f t="array" ref="BJ192">INDEX({"a","b","c","d"},MATCH(MIN(BF192:BI192),BF192:BI192,0))</f>
        <v>d</v>
      </c>
      <c r="BK192" s="5">
        <f t="shared" si="186"/>
        <v>4.3229252674088503</v>
      </c>
      <c r="BL192" s="5">
        <f t="shared" si="187"/>
        <v>2.812902093737323</v>
      </c>
      <c r="BM192" s="5">
        <f t="shared" si="188"/>
        <v>2.4830899257321692</v>
      </c>
      <c r="BN192" s="5">
        <f t="shared" si="189"/>
        <v>0.54150266826375615</v>
      </c>
      <c r="BO192" s="11" t="str" cm="1">
        <f t="array" ref="BO192">INDEX({"a","b","c","d"},MATCH(MIN(BK192:BN192),BK192:BN192,0))</f>
        <v>d</v>
      </c>
      <c r="BP192" s="5">
        <f t="shared" si="190"/>
        <v>4.3229252674088503</v>
      </c>
      <c r="BQ192" s="5">
        <f t="shared" si="191"/>
        <v>2.812902093737323</v>
      </c>
      <c r="BR192" s="5">
        <f t="shared" si="192"/>
        <v>2.4830899257321692</v>
      </c>
      <c r="BS192" s="5">
        <f t="shared" si="193"/>
        <v>0.54150266826375615</v>
      </c>
      <c r="BT192" s="11" t="str" cm="1">
        <f t="array" ref="BT192">INDEX({"a","b","c","d"},MATCH(MIN(BP192:BS192),BP192:BS192,0))</f>
        <v>d</v>
      </c>
      <c r="BU192" s="5">
        <f t="shared" si="194"/>
        <v>4.3229252674088503</v>
      </c>
      <c r="BV192" s="5">
        <f t="shared" si="195"/>
        <v>2.812902093737323</v>
      </c>
      <c r="BW192" s="5">
        <f t="shared" si="196"/>
        <v>2.4830899257321692</v>
      </c>
      <c r="BX192" s="5">
        <f t="shared" si="197"/>
        <v>0.54150266826375615</v>
      </c>
      <c r="BY192" s="11" t="str" cm="1">
        <f t="array" ref="BY192">INDEX({"a","b","c","d"},MATCH(MIN(BU192:BX192),BU192:BX192,0))</f>
        <v>d</v>
      </c>
      <c r="BZ192" s="5">
        <f t="shared" si="198"/>
        <v>4.3229252674088503</v>
      </c>
      <c r="CA192" s="5">
        <f t="shared" si="199"/>
        <v>2.812902093737323</v>
      </c>
      <c r="CB192" s="5">
        <f t="shared" si="200"/>
        <v>2.4830899257321692</v>
      </c>
      <c r="CC192" s="5">
        <f t="shared" si="201"/>
        <v>0.54150266826375615</v>
      </c>
      <c r="CD192" s="11" t="str" cm="1">
        <f t="array" ref="CD192">INDEX({"a","b","c","d"},MATCH(MIN(BZ192:CC192),BZ192:CC192,0))</f>
        <v>d</v>
      </c>
    </row>
    <row r="193" spans="1:82">
      <c r="A193" s="38" t="s">
        <v>33</v>
      </c>
      <c r="B193" s="27">
        <v>68</v>
      </c>
      <c r="C193" s="27">
        <v>10.4</v>
      </c>
      <c r="D193" s="27">
        <v>6</v>
      </c>
      <c r="E193" s="24">
        <f t="shared" si="202"/>
        <v>-0.50985340797192769</v>
      </c>
      <c r="F193" s="24">
        <f t="shared" si="203"/>
        <v>1.9402040640347151</v>
      </c>
      <c r="G193" s="24">
        <f t="shared" si="204"/>
        <v>-0.23413536937656218</v>
      </c>
      <c r="H193" s="6"/>
      <c r="I193" s="6"/>
      <c r="J193" s="6"/>
      <c r="K193" s="6"/>
      <c r="L193" s="6"/>
      <c r="M193" s="5">
        <f t="shared" si="205"/>
        <v>2.1648859336089887</v>
      </c>
      <c r="N193" s="5">
        <f t="shared" si="206"/>
        <v>2.0196934616199838</v>
      </c>
      <c r="O193" s="5">
        <f t="shared" si="148"/>
        <v>2.0852828911799373</v>
      </c>
      <c r="P193" s="5">
        <f t="shared" si="207"/>
        <v>3.0775952060469165</v>
      </c>
      <c r="Q193" s="11" t="str" cm="1">
        <f t="array" ref="Q193">INDEX({"a","b","c","d"},MATCH(MIN(M193:P193),M193:P193,0))</f>
        <v>b</v>
      </c>
      <c r="R193" s="5">
        <f t="shared" si="150"/>
        <v>2.7714326485747316</v>
      </c>
      <c r="S193" s="5">
        <f t="shared" si="151"/>
        <v>1.553746910222717</v>
      </c>
      <c r="T193" s="5">
        <f t="shared" si="152"/>
        <v>1.6690275942598232</v>
      </c>
      <c r="U193" s="5">
        <f t="shared" si="153"/>
        <v>2.8388610337463867</v>
      </c>
      <c r="V193" s="11" t="str" cm="1">
        <f t="array" ref="V193">INDEX({"a","b","c","d"},MATCH(MIN(R193:U193),R193:U193,0))</f>
        <v>b</v>
      </c>
      <c r="W193" s="5">
        <f t="shared" si="154"/>
        <v>2.8376474516119186</v>
      </c>
      <c r="X193" s="5">
        <f t="shared" si="155"/>
        <v>1.4966471464929332</v>
      </c>
      <c r="Y193" s="5">
        <f t="shared" si="156"/>
        <v>1.1782636485337841</v>
      </c>
      <c r="Z193" s="5">
        <f t="shared" si="157"/>
        <v>2.8371887689586459</v>
      </c>
      <c r="AA193" s="11" t="str" cm="1">
        <f t="array" ref="AA193">INDEX({"a","b","c","d"},MATCH(MIN(W193:Z193),W193:Z193,0))</f>
        <v>c</v>
      </c>
      <c r="AB193" s="5">
        <f t="shared" si="158"/>
        <v>2.8278996563901164</v>
      </c>
      <c r="AC193" s="5">
        <f t="shared" si="159"/>
        <v>2.3580779643955241</v>
      </c>
      <c r="AD193" s="5">
        <f t="shared" si="160"/>
        <v>0.78857896522731508</v>
      </c>
      <c r="AE193" s="5">
        <f t="shared" si="161"/>
        <v>2.816723771704321</v>
      </c>
      <c r="AF193" s="11" t="str" cm="1">
        <f t="array" ref="AF193">INDEX({"a","b","c","d"},MATCH(MIN(AB193:AE193),AB193:AE193,0))</f>
        <v>c</v>
      </c>
      <c r="AG193" s="5">
        <f t="shared" si="162"/>
        <v>2.8278732474341539</v>
      </c>
      <c r="AH193" s="5">
        <f t="shared" si="163"/>
        <v>2.8971539129738471</v>
      </c>
      <c r="AI193" s="5">
        <f t="shared" si="164"/>
        <v>0.82092777698300645</v>
      </c>
      <c r="AJ193" s="5">
        <f t="shared" si="165"/>
        <v>2.816723771704321</v>
      </c>
      <c r="AK193" s="11" t="str" cm="1">
        <f t="array" ref="AK193">INDEX({"a","b","c","d"},MATCH(MIN(AG193:AJ193),AG193:AJ193,0))</f>
        <v>c</v>
      </c>
      <c r="AL193" s="5">
        <f t="shared" si="166"/>
        <v>2.8038996030629417</v>
      </c>
      <c r="AM193" s="5">
        <f t="shared" si="167"/>
        <v>3.0636505376628609</v>
      </c>
      <c r="AN193" s="5">
        <f t="shared" si="168"/>
        <v>0.84456686336227804</v>
      </c>
      <c r="AO193" s="5">
        <f t="shared" si="169"/>
        <v>2.816723771704321</v>
      </c>
      <c r="AP193" s="11" t="str" cm="1">
        <f t="array" ref="AP193">INDEX({"a","b","c","d"},MATCH(MIN(AL193:AO193),AL193:AO193,0))</f>
        <v>c</v>
      </c>
      <c r="AQ193" s="5">
        <f t="shared" si="170"/>
        <v>2.8165781775098542</v>
      </c>
      <c r="AR193" s="5">
        <f t="shared" si="171"/>
        <v>3.0798007344675424</v>
      </c>
      <c r="AS193" s="5">
        <f t="shared" si="172"/>
        <v>0.87208485728830276</v>
      </c>
      <c r="AT193" s="5">
        <f t="shared" si="173"/>
        <v>2.816723771704321</v>
      </c>
      <c r="AU193" s="11" t="str" cm="1">
        <f t="array" ref="AU193">INDEX({"a","b","c","d"},MATCH(MIN(AQ193:AT193),AQ193:AT193,0))</f>
        <v>c</v>
      </c>
      <c r="AV193" s="5">
        <f t="shared" si="174"/>
        <v>2.7718325288945214</v>
      </c>
      <c r="AW193" s="5">
        <f t="shared" si="175"/>
        <v>3.1065731541259001</v>
      </c>
      <c r="AX193" s="5">
        <f t="shared" si="176"/>
        <v>0.87208485728830276</v>
      </c>
      <c r="AY193" s="5">
        <f t="shared" si="177"/>
        <v>2.816723771704321</v>
      </c>
      <c r="AZ193" s="11" t="str" cm="1">
        <f t="array" ref="AZ193">INDEX({"a","b","c","d"},MATCH(MIN(AV193:AY193),AV193:AY193,0))</f>
        <v>c</v>
      </c>
      <c r="BA193" s="5">
        <f t="shared" si="178"/>
        <v>2.7724021493111182</v>
      </c>
      <c r="BB193" s="5">
        <f t="shared" si="179"/>
        <v>3.0990218251448582</v>
      </c>
      <c r="BC193" s="5">
        <f t="shared" si="180"/>
        <v>0.87208485728830276</v>
      </c>
      <c r="BD193" s="5">
        <f t="shared" si="181"/>
        <v>2.816723771704321</v>
      </c>
      <c r="BE193" s="11" t="str" cm="1">
        <f t="array" ref="BE193">INDEX({"a","b","c","d"},MATCH(MIN(BA193:BD193),BA193:BD193,0))</f>
        <v>c</v>
      </c>
      <c r="BF193" s="5">
        <f t="shared" si="182"/>
        <v>2.7724021493111182</v>
      </c>
      <c r="BG193" s="5">
        <f t="shared" si="183"/>
        <v>3.0990218251448582</v>
      </c>
      <c r="BH193" s="5">
        <f t="shared" si="184"/>
        <v>0.87208485728830276</v>
      </c>
      <c r="BI193" s="5">
        <f t="shared" si="185"/>
        <v>2.816723771704321</v>
      </c>
      <c r="BJ193" s="11" t="str" cm="1">
        <f t="array" ref="BJ193">INDEX({"a","b","c","d"},MATCH(MIN(BF193:BI193),BF193:BI193,0))</f>
        <v>c</v>
      </c>
      <c r="BK193" s="5">
        <f t="shared" si="186"/>
        <v>2.7724021493111182</v>
      </c>
      <c r="BL193" s="5">
        <f t="shared" si="187"/>
        <v>3.0990218251448582</v>
      </c>
      <c r="BM193" s="5">
        <f t="shared" si="188"/>
        <v>0.87208485728830276</v>
      </c>
      <c r="BN193" s="5">
        <f t="shared" si="189"/>
        <v>2.816723771704321</v>
      </c>
      <c r="BO193" s="11" t="str" cm="1">
        <f t="array" ref="BO193">INDEX({"a","b","c","d"},MATCH(MIN(BK193:BN193),BK193:BN193,0))</f>
        <v>c</v>
      </c>
      <c r="BP193" s="5">
        <f t="shared" si="190"/>
        <v>2.7724021493111182</v>
      </c>
      <c r="BQ193" s="5">
        <f t="shared" si="191"/>
        <v>3.0990218251448582</v>
      </c>
      <c r="BR193" s="5">
        <f t="shared" si="192"/>
        <v>0.87208485728830276</v>
      </c>
      <c r="BS193" s="5">
        <f t="shared" si="193"/>
        <v>2.816723771704321</v>
      </c>
      <c r="BT193" s="11" t="str" cm="1">
        <f t="array" ref="BT193">INDEX({"a","b","c","d"},MATCH(MIN(BP193:BS193),BP193:BS193,0))</f>
        <v>c</v>
      </c>
      <c r="BU193" s="5">
        <f t="shared" si="194"/>
        <v>2.7724021493111182</v>
      </c>
      <c r="BV193" s="5">
        <f t="shared" si="195"/>
        <v>3.0990218251448582</v>
      </c>
      <c r="BW193" s="5">
        <f t="shared" si="196"/>
        <v>0.87208485728830276</v>
      </c>
      <c r="BX193" s="5">
        <f t="shared" si="197"/>
        <v>2.816723771704321</v>
      </c>
      <c r="BY193" s="11" t="str" cm="1">
        <f t="array" ref="BY193">INDEX({"a","b","c","d"},MATCH(MIN(BU193:BX193),BU193:BX193,0))</f>
        <v>c</v>
      </c>
      <c r="BZ193" s="5">
        <f t="shared" si="198"/>
        <v>2.7724021493111182</v>
      </c>
      <c r="CA193" s="5">
        <f t="shared" si="199"/>
        <v>3.0990218251448582</v>
      </c>
      <c r="CB193" s="5">
        <f t="shared" si="200"/>
        <v>0.87208485728830276</v>
      </c>
      <c r="CC193" s="5">
        <f t="shared" si="201"/>
        <v>2.816723771704321</v>
      </c>
      <c r="CD193" s="11" t="str" cm="1">
        <f t="array" ref="CD193">INDEX({"a","b","c","d"},MATCH(MIN(BZ193:CC193),BZ193:CC193,0))</f>
        <v>c</v>
      </c>
    </row>
    <row r="194" spans="1:82">
      <c r="A194" s="38" t="s">
        <v>32</v>
      </c>
      <c r="B194" s="27">
        <v>31</v>
      </c>
      <c r="C194" s="27">
        <v>1</v>
      </c>
      <c r="D194" s="27">
        <v>5</v>
      </c>
      <c r="E194" s="24">
        <f t="shared" si="202"/>
        <v>-0.90716966944963029</v>
      </c>
      <c r="F194" s="24">
        <f t="shared" si="203"/>
        <v>-1.1193359799052804</v>
      </c>
      <c r="G194" s="24">
        <f t="shared" si="204"/>
        <v>-0.43425106969841021</v>
      </c>
      <c r="H194" s="6"/>
      <c r="I194" s="6"/>
      <c r="J194" s="6"/>
      <c r="K194" s="6"/>
      <c r="L194" s="6"/>
      <c r="M194" s="5">
        <f t="shared" si="205"/>
        <v>3.1915446534116865</v>
      </c>
      <c r="N194" s="5">
        <f t="shared" si="206"/>
        <v>1.5048069100765318</v>
      </c>
      <c r="O194" s="5">
        <f t="shared" si="148"/>
        <v>1.3424948762670996</v>
      </c>
      <c r="P194" s="5">
        <f t="shared" si="207"/>
        <v>0.5856025943482811</v>
      </c>
      <c r="Q194" s="11" t="str" cm="1">
        <f t="array" ref="Q194">INDEX({"a","b","c","d"},MATCH(MIN(M194:P194),M194:P194,0))</f>
        <v>d</v>
      </c>
      <c r="R194" s="5">
        <f t="shared" si="150"/>
        <v>3.4669926265848265</v>
      </c>
      <c r="S194" s="5">
        <f t="shared" si="151"/>
        <v>1.9681435843177875</v>
      </c>
      <c r="T194" s="5">
        <f t="shared" si="152"/>
        <v>1.4549377706328341</v>
      </c>
      <c r="U194" s="5">
        <f t="shared" si="153"/>
        <v>0.51923989909968826</v>
      </c>
      <c r="V194" s="11" t="str" cm="1">
        <f t="array" ref="V194">INDEX({"a","b","c","d"},MATCH(MIN(R194:U194),R194:U194,0))</f>
        <v>d</v>
      </c>
      <c r="W194" s="5">
        <f t="shared" si="154"/>
        <v>3.3389563470361692</v>
      </c>
      <c r="X194" s="5">
        <f t="shared" si="155"/>
        <v>2.0246535580464542</v>
      </c>
      <c r="Y194" s="5">
        <f t="shared" si="156"/>
        <v>1.9488050700957167</v>
      </c>
      <c r="Z194" s="5">
        <f t="shared" si="157"/>
        <v>0.51450348657179812</v>
      </c>
      <c r="AA194" s="11" t="str" cm="1">
        <f t="array" ref="AA194">INDEX({"a","b","c","d"},MATCH(MIN(W194:Z194),W194:Z194,0))</f>
        <v>d</v>
      </c>
      <c r="AB194" s="5">
        <f t="shared" si="158"/>
        <v>3.2353705841509282</v>
      </c>
      <c r="AC194" s="5">
        <f t="shared" si="159"/>
        <v>1.6674820966882</v>
      </c>
      <c r="AD194" s="5">
        <f t="shared" si="160"/>
        <v>2.3530155475912498</v>
      </c>
      <c r="AE194" s="5">
        <f t="shared" si="161"/>
        <v>0.51578867727849653</v>
      </c>
      <c r="AF194" s="11" t="str" cm="1">
        <f t="array" ref="AF194">INDEX({"a","b","c","d"},MATCH(MIN(AB194:AE194),AB194:AE194,0))</f>
        <v>d</v>
      </c>
      <c r="AG194" s="5">
        <f t="shared" si="162"/>
        <v>3.4884813254838485</v>
      </c>
      <c r="AH194" s="5">
        <f t="shared" si="163"/>
        <v>2.0283533986388544</v>
      </c>
      <c r="AI194" s="5">
        <f t="shared" si="164"/>
        <v>2.3229757103844939</v>
      </c>
      <c r="AJ194" s="5">
        <f t="shared" si="165"/>
        <v>0.51578867727849653</v>
      </c>
      <c r="AK194" s="11" t="str" cm="1">
        <f t="array" ref="AK194">INDEX({"a","b","c","d"},MATCH(MIN(AG194:AJ194),AG194:AJ194,0))</f>
        <v>d</v>
      </c>
      <c r="AL194" s="5">
        <f t="shared" si="166"/>
        <v>3.8607183000776337</v>
      </c>
      <c r="AM194" s="5">
        <f t="shared" si="167"/>
        <v>2.3172872185728526</v>
      </c>
      <c r="AN194" s="5">
        <f t="shared" si="168"/>
        <v>2.3007047697071492</v>
      </c>
      <c r="AO194" s="5">
        <f t="shared" si="169"/>
        <v>0.51578867727849653</v>
      </c>
      <c r="AP194" s="11" t="str" cm="1">
        <f t="array" ref="AP194">INDEX({"a","b","c","d"},MATCH(MIN(AL194:AO194),AL194:AO194,0))</f>
        <v>d</v>
      </c>
      <c r="AQ194" s="5">
        <f t="shared" si="170"/>
        <v>4.0204705184267597</v>
      </c>
      <c r="AR194" s="5">
        <f t="shared" si="171"/>
        <v>2.4184639229742317</v>
      </c>
      <c r="AS194" s="5">
        <f t="shared" si="172"/>
        <v>2.2811601429794406</v>
      </c>
      <c r="AT194" s="5">
        <f t="shared" si="173"/>
        <v>0.51578867727849653</v>
      </c>
      <c r="AU194" s="11" t="str" cm="1">
        <f t="array" ref="AU194">INDEX({"a","b","c","d"},MATCH(MIN(AQ194:AT194),AQ194:AT194,0))</f>
        <v>d</v>
      </c>
      <c r="AV194" s="5">
        <f t="shared" si="174"/>
        <v>4.0251955432857427</v>
      </c>
      <c r="AW194" s="5">
        <f t="shared" si="175"/>
        <v>2.4677722600200083</v>
      </c>
      <c r="AX194" s="5">
        <f t="shared" si="176"/>
        <v>2.2811601429794406</v>
      </c>
      <c r="AY194" s="5">
        <f t="shared" si="177"/>
        <v>0.51578867727849653</v>
      </c>
      <c r="AZ194" s="11" t="str" cm="1">
        <f t="array" ref="AZ194">INDEX({"a","b","c","d"},MATCH(MIN(AV194:AY194),AV194:AY194,0))</f>
        <v>d</v>
      </c>
      <c r="BA194" s="5">
        <f t="shared" si="178"/>
        <v>4.051306574017465</v>
      </c>
      <c r="BB194" s="5">
        <f t="shared" si="179"/>
        <v>2.4878192628328621</v>
      </c>
      <c r="BC194" s="5">
        <f t="shared" si="180"/>
        <v>2.2811601429794406</v>
      </c>
      <c r="BD194" s="5">
        <f t="shared" si="181"/>
        <v>0.51578867727849653</v>
      </c>
      <c r="BE194" s="11" t="str" cm="1">
        <f t="array" ref="BE194">INDEX({"a","b","c","d"},MATCH(MIN(BA194:BD194),BA194:BD194,0))</f>
        <v>d</v>
      </c>
      <c r="BF194" s="5">
        <f t="shared" si="182"/>
        <v>4.051306574017465</v>
      </c>
      <c r="BG194" s="5">
        <f t="shared" si="183"/>
        <v>2.4878192628328621</v>
      </c>
      <c r="BH194" s="5">
        <f t="shared" si="184"/>
        <v>2.2811601429794406</v>
      </c>
      <c r="BI194" s="5">
        <f t="shared" si="185"/>
        <v>0.51578867727849653</v>
      </c>
      <c r="BJ194" s="11" t="str" cm="1">
        <f t="array" ref="BJ194">INDEX({"a","b","c","d"},MATCH(MIN(BF194:BI194),BF194:BI194,0))</f>
        <v>d</v>
      </c>
      <c r="BK194" s="5">
        <f t="shared" si="186"/>
        <v>4.051306574017465</v>
      </c>
      <c r="BL194" s="5">
        <f t="shared" si="187"/>
        <v>2.4878192628328621</v>
      </c>
      <c r="BM194" s="5">
        <f t="shared" si="188"/>
        <v>2.2811601429794406</v>
      </c>
      <c r="BN194" s="5">
        <f t="shared" si="189"/>
        <v>0.51578867727849653</v>
      </c>
      <c r="BO194" s="11" t="str" cm="1">
        <f t="array" ref="BO194">INDEX({"a","b","c","d"},MATCH(MIN(BK194:BN194),BK194:BN194,0))</f>
        <v>d</v>
      </c>
      <c r="BP194" s="5">
        <f t="shared" si="190"/>
        <v>4.051306574017465</v>
      </c>
      <c r="BQ194" s="5">
        <f t="shared" si="191"/>
        <v>2.4878192628328621</v>
      </c>
      <c r="BR194" s="5">
        <f t="shared" si="192"/>
        <v>2.2811601429794406</v>
      </c>
      <c r="BS194" s="5">
        <f t="shared" si="193"/>
        <v>0.51578867727849653</v>
      </c>
      <c r="BT194" s="11" t="str" cm="1">
        <f t="array" ref="BT194">INDEX({"a","b","c","d"},MATCH(MIN(BP194:BS194),BP194:BS194,0))</f>
        <v>d</v>
      </c>
      <c r="BU194" s="5">
        <f t="shared" si="194"/>
        <v>4.051306574017465</v>
      </c>
      <c r="BV194" s="5">
        <f t="shared" si="195"/>
        <v>2.4878192628328621</v>
      </c>
      <c r="BW194" s="5">
        <f t="shared" si="196"/>
        <v>2.2811601429794406</v>
      </c>
      <c r="BX194" s="5">
        <f t="shared" si="197"/>
        <v>0.51578867727849653</v>
      </c>
      <c r="BY194" s="11" t="str" cm="1">
        <f t="array" ref="BY194">INDEX({"a","b","c","d"},MATCH(MIN(BU194:BX194),BU194:BX194,0))</f>
        <v>d</v>
      </c>
      <c r="BZ194" s="5">
        <f t="shared" si="198"/>
        <v>4.051306574017465</v>
      </c>
      <c r="CA194" s="5">
        <f t="shared" si="199"/>
        <v>2.4878192628328621</v>
      </c>
      <c r="CB194" s="5">
        <f t="shared" si="200"/>
        <v>2.2811601429794406</v>
      </c>
      <c r="CC194" s="5">
        <f t="shared" si="201"/>
        <v>0.51578867727849653</v>
      </c>
      <c r="CD194" s="11" t="str" cm="1">
        <f t="array" ref="CD194">INDEX({"a","b","c","d"},MATCH(MIN(BZ194:CC194),BZ194:CC194,0))</f>
        <v>d</v>
      </c>
    </row>
    <row r="195" spans="1:82">
      <c r="A195" s="38" t="s">
        <v>31</v>
      </c>
      <c r="B195" s="27">
        <v>97</v>
      </c>
      <c r="C195" s="27">
        <v>6</v>
      </c>
      <c r="D195" s="27">
        <v>6</v>
      </c>
      <c r="E195" s="24">
        <f t="shared" ref="E195:E202" si="208">STANDARDIZE(B195, AVERAGE(B$3:B$202), _xlfn.STDEV.P(B$3:B$202))</f>
        <v>-0.19844336519210665</v>
      </c>
      <c r="F195" s="24">
        <f t="shared" ref="F195:F202" si="209">STANDARDIZE(C195, AVERAGE(C$3:C$202), _xlfn.STDEV.P(C$3:C$202))</f>
        <v>0.50807893708407881</v>
      </c>
      <c r="G195" s="24">
        <f t="shared" ref="G195:G202" si="210">STANDARDIZE(D195, AVERAGE(D$3:D$202), _xlfn.STDEV.P(D$3:D$202))</f>
        <v>-0.23413536937656218</v>
      </c>
      <c r="H195" s="6"/>
      <c r="I195" s="6"/>
      <c r="J195" s="6"/>
      <c r="K195" s="6"/>
      <c r="L195" s="6"/>
      <c r="M195" s="5">
        <f t="shared" si="205"/>
        <v>1.7892297062310178</v>
      </c>
      <c r="N195" s="5">
        <f t="shared" si="206"/>
        <v>0.59358516380579651</v>
      </c>
      <c r="O195" s="5">
        <f t="shared" si="148"/>
        <v>0.63043111217121595</v>
      </c>
      <c r="P195" s="5">
        <f t="shared" si="207"/>
        <v>1.8717221352864251</v>
      </c>
      <c r="Q195" s="11" t="str" cm="1">
        <f t="array" ref="Q195">INDEX({"a","b","c","d"},MATCH(MIN(M195:P195),M195:P195,0))</f>
        <v>b</v>
      </c>
      <c r="R195" s="5">
        <f t="shared" si="150"/>
        <v>2.272254099101656</v>
      </c>
      <c r="S195" s="5">
        <f t="shared" si="151"/>
        <v>0.43002443938786711</v>
      </c>
      <c r="T195" s="5">
        <f t="shared" si="152"/>
        <v>0.4524625470076718</v>
      </c>
      <c r="U195" s="5">
        <f t="shared" si="153"/>
        <v>1.5802560127194147</v>
      </c>
      <c r="V195" s="11" t="str" cm="1">
        <f t="array" ref="V195">INDEX({"a","b","c","d"},MATCH(MIN(R195:U195),R195:U195,0))</f>
        <v>b</v>
      </c>
      <c r="W195" s="5">
        <f t="shared" si="154"/>
        <v>2.237284401350629</v>
      </c>
      <c r="X195" s="5">
        <f t="shared" si="155"/>
        <v>0.42659516004778764</v>
      </c>
      <c r="Y195" s="5">
        <f t="shared" si="156"/>
        <v>0.49108456800184663</v>
      </c>
      <c r="Z195" s="5">
        <f t="shared" si="157"/>
        <v>1.5756029929430535</v>
      </c>
      <c r="AA195" s="11" t="str" cm="1">
        <f t="array" ref="AA195">INDEX({"a","b","c","d"},MATCH(MIN(W195:Z195),W195:Z195,0))</f>
        <v>b</v>
      </c>
      <c r="AB195" s="5">
        <f t="shared" si="158"/>
        <v>2.1742930628138861</v>
      </c>
      <c r="AC195" s="5">
        <f t="shared" si="159"/>
        <v>1.0272447636631246</v>
      </c>
      <c r="AD195" s="5">
        <f t="shared" si="160"/>
        <v>0.71915584049354575</v>
      </c>
      <c r="AE195" s="5">
        <f t="shared" si="161"/>
        <v>1.5533490555374874</v>
      </c>
      <c r="AF195" s="11" t="str" cm="1">
        <f t="array" ref="AF195">INDEX({"a","b","c","d"},MATCH(MIN(AB195:AE195),AB195:AE195,0))</f>
        <v>c</v>
      </c>
      <c r="AG195" s="5">
        <f t="shared" si="162"/>
        <v>2.3148578745557793</v>
      </c>
      <c r="AH195" s="5">
        <f t="shared" si="163"/>
        <v>1.684827454112666</v>
      </c>
      <c r="AI195" s="5">
        <f t="shared" si="164"/>
        <v>0.68282531079536635</v>
      </c>
      <c r="AJ195" s="5">
        <f t="shared" si="165"/>
        <v>1.5533490555374874</v>
      </c>
      <c r="AK195" s="11" t="str" cm="1">
        <f t="array" ref="AK195">INDEX({"a","b","c","d"},MATCH(MIN(AG195:AJ195),AG195:AJ195,0))</f>
        <v>c</v>
      </c>
      <c r="AL195" s="5">
        <f t="shared" si="166"/>
        <v>2.5332239496822808</v>
      </c>
      <c r="AM195" s="5">
        <f t="shared" si="167"/>
        <v>1.9141012198339273</v>
      </c>
      <c r="AN195" s="5">
        <f t="shared" si="168"/>
        <v>0.65774816170068118</v>
      </c>
      <c r="AO195" s="5">
        <f t="shared" si="169"/>
        <v>1.5533490555374874</v>
      </c>
      <c r="AP195" s="11" t="str" cm="1">
        <f t="array" ref="AP195">INDEX({"a","b","c","d"},MATCH(MIN(AL195:AO195),AL195:AO195,0))</f>
        <v>c</v>
      </c>
      <c r="AQ195" s="5">
        <f t="shared" si="170"/>
        <v>2.6427586366995945</v>
      </c>
      <c r="AR195" s="5">
        <f t="shared" si="171"/>
        <v>1.9648585484067895</v>
      </c>
      <c r="AS195" s="5">
        <f t="shared" si="172"/>
        <v>0.62730237794599042</v>
      </c>
      <c r="AT195" s="5">
        <f t="shared" si="173"/>
        <v>1.5533490555374874</v>
      </c>
      <c r="AU195" s="11" t="str" cm="1">
        <f t="array" ref="AU195">INDEX({"a","b","c","d"},MATCH(MIN(AQ195:AT195),AQ195:AT195,0))</f>
        <v>c</v>
      </c>
      <c r="AV195" s="5">
        <f t="shared" si="174"/>
        <v>2.6259195047984831</v>
      </c>
      <c r="AW195" s="5">
        <f t="shared" si="175"/>
        <v>2.0044792998627079</v>
      </c>
      <c r="AX195" s="5">
        <f t="shared" si="176"/>
        <v>0.62730237794599042</v>
      </c>
      <c r="AY195" s="5">
        <f t="shared" si="177"/>
        <v>1.5533490555374874</v>
      </c>
      <c r="AZ195" s="11" t="str" cm="1">
        <f t="array" ref="AZ195">INDEX({"a","b","c","d"},MATCH(MIN(AV195:AY195),AV195:AY195,0))</f>
        <v>c</v>
      </c>
      <c r="BA195" s="5">
        <f t="shared" si="178"/>
        <v>2.6420592608925424</v>
      </c>
      <c r="BB195" s="5">
        <f t="shared" si="179"/>
        <v>2.0076874424127054</v>
      </c>
      <c r="BC195" s="5">
        <f t="shared" si="180"/>
        <v>0.62730237794599042</v>
      </c>
      <c r="BD195" s="5">
        <f t="shared" si="181"/>
        <v>1.5533490555374874</v>
      </c>
      <c r="BE195" s="11" t="str" cm="1">
        <f t="array" ref="BE195">INDEX({"a","b","c","d"},MATCH(MIN(BA195:BD195),BA195:BD195,0))</f>
        <v>c</v>
      </c>
      <c r="BF195" s="5">
        <f t="shared" si="182"/>
        <v>2.6420592608925424</v>
      </c>
      <c r="BG195" s="5">
        <f t="shared" si="183"/>
        <v>2.0076874424127054</v>
      </c>
      <c r="BH195" s="5">
        <f t="shared" si="184"/>
        <v>0.62730237794599042</v>
      </c>
      <c r="BI195" s="5">
        <f t="shared" si="185"/>
        <v>1.5533490555374874</v>
      </c>
      <c r="BJ195" s="11" t="str" cm="1">
        <f t="array" ref="BJ195">INDEX({"a","b","c","d"},MATCH(MIN(BF195:BI195),BF195:BI195,0))</f>
        <v>c</v>
      </c>
      <c r="BK195" s="5">
        <f t="shared" si="186"/>
        <v>2.6420592608925424</v>
      </c>
      <c r="BL195" s="5">
        <f t="shared" si="187"/>
        <v>2.0076874424127054</v>
      </c>
      <c r="BM195" s="5">
        <f t="shared" si="188"/>
        <v>0.62730237794599042</v>
      </c>
      <c r="BN195" s="5">
        <f t="shared" si="189"/>
        <v>1.5533490555374874</v>
      </c>
      <c r="BO195" s="11" t="str" cm="1">
        <f t="array" ref="BO195">INDEX({"a","b","c","d"},MATCH(MIN(BK195:BN195),BK195:BN195,0))</f>
        <v>c</v>
      </c>
      <c r="BP195" s="5">
        <f t="shared" si="190"/>
        <v>2.6420592608925424</v>
      </c>
      <c r="BQ195" s="5">
        <f t="shared" si="191"/>
        <v>2.0076874424127054</v>
      </c>
      <c r="BR195" s="5">
        <f t="shared" si="192"/>
        <v>0.62730237794599042</v>
      </c>
      <c r="BS195" s="5">
        <f t="shared" si="193"/>
        <v>1.5533490555374874</v>
      </c>
      <c r="BT195" s="11" t="str" cm="1">
        <f t="array" ref="BT195">INDEX({"a","b","c","d"},MATCH(MIN(BP195:BS195),BP195:BS195,0))</f>
        <v>c</v>
      </c>
      <c r="BU195" s="5">
        <f t="shared" si="194"/>
        <v>2.6420592608925424</v>
      </c>
      <c r="BV195" s="5">
        <f t="shared" si="195"/>
        <v>2.0076874424127054</v>
      </c>
      <c r="BW195" s="5">
        <f t="shared" si="196"/>
        <v>0.62730237794599042</v>
      </c>
      <c r="BX195" s="5">
        <f t="shared" si="197"/>
        <v>1.5533490555374874</v>
      </c>
      <c r="BY195" s="11" t="str" cm="1">
        <f t="array" ref="BY195">INDEX({"a","b","c","d"},MATCH(MIN(BU195:BX195),BU195:BX195,0))</f>
        <v>c</v>
      </c>
      <c r="BZ195" s="5">
        <f t="shared" si="198"/>
        <v>2.6420592608925424</v>
      </c>
      <c r="CA195" s="5">
        <f t="shared" si="199"/>
        <v>2.0076874424127054</v>
      </c>
      <c r="CB195" s="5">
        <f t="shared" si="200"/>
        <v>0.62730237794599042</v>
      </c>
      <c r="CC195" s="5">
        <f t="shared" si="201"/>
        <v>1.5533490555374874</v>
      </c>
      <c r="CD195" s="11" t="str" cm="1">
        <f t="array" ref="CD195">INDEX({"a","b","c","d"},MATCH(MIN(BZ195:CC195),BZ195:CC195,0))</f>
        <v>c</v>
      </c>
    </row>
    <row r="196" spans="1:82">
      <c r="A196" s="38" t="s">
        <v>30</v>
      </c>
      <c r="B196" s="27">
        <v>40</v>
      </c>
      <c r="C196" s="27">
        <v>2.4</v>
      </c>
      <c r="D196" s="27">
        <v>4</v>
      </c>
      <c r="E196" s="24">
        <f t="shared" si="208"/>
        <v>-0.81052517341451347</v>
      </c>
      <c r="F196" s="24">
        <f t="shared" si="209"/>
        <v>-0.6636598031482599</v>
      </c>
      <c r="G196" s="24">
        <f t="shared" si="210"/>
        <v>-0.63436677002025821</v>
      </c>
      <c r="H196" s="6"/>
      <c r="I196" s="6"/>
      <c r="J196" s="6"/>
      <c r="K196" s="6"/>
      <c r="L196" s="6"/>
      <c r="M196" s="5">
        <f t="shared" ref="M196:M202" si="211">SQRT(($E196-H$203)^2+($F196-H$204)^2+($G196-H$205)^2)</f>
        <v>2.952443070259851</v>
      </c>
      <c r="N196" s="5">
        <f t="shared" ref="N196:N202" si="212">SQRT(($E196-I$203)^2+($F196-I$204)^2+($G196-I$205)^2)</f>
        <v>1.224669992267039</v>
      </c>
      <c r="O196" s="5">
        <f t="shared" ref="O196:O202" si="213">SQRT(($E196-J$203)^2+($F196-J$204)^2+($G196-J$205)^2)</f>
        <v>1.0526662532078925</v>
      </c>
      <c r="P196" s="5">
        <f t="shared" ref="P196:P202" si="214">SQRT(($E196-K$203)^2+($F196-K$204)^2+($G196-K$205)^2)</f>
        <v>0.53170771744755241</v>
      </c>
      <c r="Q196" s="11" t="str" cm="1">
        <f t="array" ref="Q196">INDEX({"a","b","c","d"},MATCH(MIN(M196:P196),M196:P196,0))</f>
        <v>d</v>
      </c>
      <c r="R196" s="5">
        <f t="shared" si="150"/>
        <v>3.2933506570969686</v>
      </c>
      <c r="S196" s="5">
        <f t="shared" si="151"/>
        <v>1.6389772724923803</v>
      </c>
      <c r="T196" s="5">
        <f t="shared" si="152"/>
        <v>1.0071517694369434</v>
      </c>
      <c r="U196" s="5">
        <f t="shared" si="153"/>
        <v>0.25935720982524546</v>
      </c>
      <c r="V196" s="11" t="str" cm="1">
        <f t="array" ref="V196">INDEX({"a","b","c","d"},MATCH(MIN(R196:U196),R196:U196,0))</f>
        <v>d</v>
      </c>
      <c r="W196" s="5">
        <f t="shared" si="154"/>
        <v>3.1898489882989969</v>
      </c>
      <c r="X196" s="5">
        <f t="shared" si="155"/>
        <v>1.6850223915664513</v>
      </c>
      <c r="Y196" s="5">
        <f t="shared" si="156"/>
        <v>1.4899401793925229</v>
      </c>
      <c r="Z196" s="5">
        <f t="shared" si="157"/>
        <v>0.254033233460701</v>
      </c>
      <c r="AA196" s="11" t="str" cm="1">
        <f t="array" ref="AA196">INDEX({"a","b","c","d"},MATCH(MIN(W196:Z196),W196:Z196,0))</f>
        <v>d</v>
      </c>
      <c r="AB196" s="5">
        <f t="shared" si="158"/>
        <v>3.0952930887202226</v>
      </c>
      <c r="AC196" s="5">
        <f t="shared" si="159"/>
        <v>1.5137227353422469</v>
      </c>
      <c r="AD196" s="5">
        <f t="shared" si="160"/>
        <v>1.9011869132191439</v>
      </c>
      <c r="AE196" s="5">
        <f t="shared" si="161"/>
        <v>0.23297169064418788</v>
      </c>
      <c r="AF196" s="11" t="str" cm="1">
        <f t="array" ref="AF196">INDEX({"a","b","c","d"},MATCH(MIN(AB196:AE196),AB196:AE196,0))</f>
        <v>d</v>
      </c>
      <c r="AG196" s="5">
        <f t="shared" si="162"/>
        <v>3.3211368880143497</v>
      </c>
      <c r="AH196" s="5">
        <f t="shared" si="163"/>
        <v>2.0218357705159442</v>
      </c>
      <c r="AI196" s="5">
        <f t="shared" si="164"/>
        <v>1.8723631749369474</v>
      </c>
      <c r="AJ196" s="5">
        <f t="shared" si="165"/>
        <v>0.23297169064418788</v>
      </c>
      <c r="AK196" s="11" t="str" cm="1">
        <f t="array" ref="AK196">INDEX({"a","b","c","d"},MATCH(MIN(AG196:AJ196),AG196:AJ196,0))</f>
        <v>d</v>
      </c>
      <c r="AL196" s="5">
        <f t="shared" si="166"/>
        <v>3.6546960491750413</v>
      </c>
      <c r="AM196" s="5">
        <f t="shared" si="167"/>
        <v>2.314634364746551</v>
      </c>
      <c r="AN196" s="5">
        <f t="shared" si="168"/>
        <v>1.8507679417456857</v>
      </c>
      <c r="AO196" s="5">
        <f t="shared" si="169"/>
        <v>0.23297169064418788</v>
      </c>
      <c r="AP196" s="11" t="str" cm="1">
        <f t="array" ref="AP196">INDEX({"a","b","c","d"},MATCH(MIN(AL196:AO196),AL196:AO196,0))</f>
        <v>d</v>
      </c>
      <c r="AQ196" s="5">
        <f t="shared" si="170"/>
        <v>3.8010121319326808</v>
      </c>
      <c r="AR196" s="5">
        <f t="shared" si="171"/>
        <v>2.4088153253722187</v>
      </c>
      <c r="AS196" s="5">
        <f t="shared" si="172"/>
        <v>1.8320054839411908</v>
      </c>
      <c r="AT196" s="5">
        <f t="shared" si="173"/>
        <v>0.23297169064418788</v>
      </c>
      <c r="AU196" s="11" t="str" cm="1">
        <f t="array" ref="AU196">INDEX({"a","b","c","d"},MATCH(MIN(AQ196:AT196),AQ196:AT196,0))</f>
        <v>d</v>
      </c>
      <c r="AV196" s="5">
        <f t="shared" si="174"/>
        <v>3.7987947417238894</v>
      </c>
      <c r="AW196" s="5">
        <f t="shared" si="175"/>
        <v>2.4584787883006354</v>
      </c>
      <c r="AX196" s="5">
        <f t="shared" si="176"/>
        <v>1.8320054839411908</v>
      </c>
      <c r="AY196" s="5">
        <f t="shared" si="177"/>
        <v>0.23297169064418788</v>
      </c>
      <c r="AZ196" s="11" t="str" cm="1">
        <f t="array" ref="AZ196">INDEX({"a","b","c","d"},MATCH(MIN(AV196:AY196),AV196:AY196,0))</f>
        <v>d</v>
      </c>
      <c r="BA196" s="5">
        <f t="shared" si="178"/>
        <v>3.8215476174081338</v>
      </c>
      <c r="BB196" s="5">
        <f t="shared" si="179"/>
        <v>2.4755704669347338</v>
      </c>
      <c r="BC196" s="5">
        <f t="shared" si="180"/>
        <v>1.8320054839411908</v>
      </c>
      <c r="BD196" s="5">
        <f t="shared" si="181"/>
        <v>0.23297169064418788</v>
      </c>
      <c r="BE196" s="11" t="str" cm="1">
        <f t="array" ref="BE196">INDEX({"a","b","c","d"},MATCH(MIN(BA196:BD196),BA196:BD196,0))</f>
        <v>d</v>
      </c>
      <c r="BF196" s="5">
        <f t="shared" si="182"/>
        <v>3.8215476174081338</v>
      </c>
      <c r="BG196" s="5">
        <f t="shared" si="183"/>
        <v>2.4755704669347338</v>
      </c>
      <c r="BH196" s="5">
        <f t="shared" si="184"/>
        <v>1.8320054839411908</v>
      </c>
      <c r="BI196" s="5">
        <f t="shared" si="185"/>
        <v>0.23297169064418788</v>
      </c>
      <c r="BJ196" s="11" t="str" cm="1">
        <f t="array" ref="BJ196">INDEX({"a","b","c","d"},MATCH(MIN(BF196:BI196),BF196:BI196,0))</f>
        <v>d</v>
      </c>
      <c r="BK196" s="5">
        <f t="shared" si="186"/>
        <v>3.8215476174081338</v>
      </c>
      <c r="BL196" s="5">
        <f t="shared" si="187"/>
        <v>2.4755704669347338</v>
      </c>
      <c r="BM196" s="5">
        <f t="shared" si="188"/>
        <v>1.8320054839411908</v>
      </c>
      <c r="BN196" s="5">
        <f t="shared" si="189"/>
        <v>0.23297169064418788</v>
      </c>
      <c r="BO196" s="11" t="str" cm="1">
        <f t="array" ref="BO196">INDEX({"a","b","c","d"},MATCH(MIN(BK196:BN196),BK196:BN196,0))</f>
        <v>d</v>
      </c>
      <c r="BP196" s="5">
        <f t="shared" si="190"/>
        <v>3.8215476174081338</v>
      </c>
      <c r="BQ196" s="5">
        <f t="shared" si="191"/>
        <v>2.4755704669347338</v>
      </c>
      <c r="BR196" s="5">
        <f t="shared" si="192"/>
        <v>1.8320054839411908</v>
      </c>
      <c r="BS196" s="5">
        <f t="shared" si="193"/>
        <v>0.23297169064418788</v>
      </c>
      <c r="BT196" s="11" t="str" cm="1">
        <f t="array" ref="BT196">INDEX({"a","b","c","d"},MATCH(MIN(BP196:BS196),BP196:BS196,0))</f>
        <v>d</v>
      </c>
      <c r="BU196" s="5">
        <f t="shared" si="194"/>
        <v>3.8215476174081338</v>
      </c>
      <c r="BV196" s="5">
        <f t="shared" si="195"/>
        <v>2.4755704669347338</v>
      </c>
      <c r="BW196" s="5">
        <f t="shared" si="196"/>
        <v>1.8320054839411908</v>
      </c>
      <c r="BX196" s="5">
        <f t="shared" si="197"/>
        <v>0.23297169064418788</v>
      </c>
      <c r="BY196" s="11" t="str" cm="1">
        <f t="array" ref="BY196">INDEX({"a","b","c","d"},MATCH(MIN(BU196:BX196),BU196:BX196,0))</f>
        <v>d</v>
      </c>
      <c r="BZ196" s="5">
        <f t="shared" si="198"/>
        <v>3.8215476174081338</v>
      </c>
      <c r="CA196" s="5">
        <f t="shared" si="199"/>
        <v>2.4755704669347338</v>
      </c>
      <c r="CB196" s="5">
        <f t="shared" si="200"/>
        <v>1.8320054839411908</v>
      </c>
      <c r="CC196" s="5">
        <f t="shared" si="201"/>
        <v>0.23297169064418788</v>
      </c>
      <c r="CD196" s="11" t="str" cm="1">
        <f t="array" ref="CD196">INDEX({"a","b","c","d"},MATCH(MIN(BZ196:CC196),BZ196:CC196,0))</f>
        <v>d</v>
      </c>
    </row>
    <row r="197" spans="1:82">
      <c r="A197" s="38" t="s">
        <v>29</v>
      </c>
      <c r="B197" s="27">
        <v>250</v>
      </c>
      <c r="C197" s="27">
        <v>9.6</v>
      </c>
      <c r="D197" s="27">
        <v>11</v>
      </c>
      <c r="E197" s="24">
        <f t="shared" si="208"/>
        <v>1.4445130674048798</v>
      </c>
      <c r="F197" s="24">
        <f t="shared" si="209"/>
        <v>1.6798176773164173</v>
      </c>
      <c r="G197" s="24">
        <f t="shared" si="210"/>
        <v>0.76644313223267801</v>
      </c>
      <c r="H197" s="6"/>
      <c r="I197" s="6"/>
      <c r="J197" s="6"/>
      <c r="K197" s="6"/>
      <c r="L197" s="6"/>
      <c r="M197" s="5">
        <f t="shared" si="211"/>
        <v>0.84515841826657923</v>
      </c>
      <c r="N197" s="5">
        <f t="shared" si="212"/>
        <v>2.3443209050543437</v>
      </c>
      <c r="O197" s="5">
        <f t="shared" si="213"/>
        <v>2.5107758325397374</v>
      </c>
      <c r="P197" s="5">
        <f t="shared" si="214"/>
        <v>4.0345245394944325</v>
      </c>
      <c r="Q197" s="11" t="str" cm="1">
        <f t="array" ref="Q197">INDEX({"a","b","c","d"},MATCH(MIN(M197:P197),M197:P197,0))</f>
        <v>a</v>
      </c>
      <c r="R197" s="5">
        <f t="shared" si="150"/>
        <v>1.1052230063953425</v>
      </c>
      <c r="S197" s="5">
        <f t="shared" si="151"/>
        <v>1.945828184368422</v>
      </c>
      <c r="T197" s="5">
        <f t="shared" si="152"/>
        <v>2.7045522791765939</v>
      </c>
      <c r="U197" s="5">
        <f t="shared" si="153"/>
        <v>3.727844367060178</v>
      </c>
      <c r="V197" s="11" t="str" cm="1">
        <f t="array" ref="V197">INDEX({"a","b","c","d"},MATCH(MIN(R197:U197),R197:U197,0))</f>
        <v>a</v>
      </c>
      <c r="W197" s="5">
        <f t="shared" si="154"/>
        <v>1.2910622323292771</v>
      </c>
      <c r="X197" s="5">
        <f t="shared" si="155"/>
        <v>1.9012201732078036</v>
      </c>
      <c r="Y197" s="5">
        <f t="shared" si="156"/>
        <v>2.4890286621207469</v>
      </c>
      <c r="Z197" s="5">
        <f t="shared" si="157"/>
        <v>3.7214431594523925</v>
      </c>
      <c r="AA197" s="11" t="str" cm="1">
        <f t="array" ref="AA197">INDEX({"a","b","c","d"},MATCH(MIN(W197:Z197),W197:Z197,0))</f>
        <v>a</v>
      </c>
      <c r="AB197" s="5">
        <f t="shared" si="158"/>
        <v>1.3679044715221185</v>
      </c>
      <c r="AC197" s="5">
        <f t="shared" si="159"/>
        <v>2.2726975418026947</v>
      </c>
      <c r="AD197" s="5">
        <f t="shared" si="160"/>
        <v>2.2397572546581976</v>
      </c>
      <c r="AE197" s="5">
        <f t="shared" si="161"/>
        <v>3.7001272659373439</v>
      </c>
      <c r="AF197" s="11" t="str" cm="1">
        <f t="array" ref="AF197">INDEX({"a","b","c","d"},MATCH(MIN(AB197:AE197),AB197:AE197,0))</f>
        <v>a</v>
      </c>
      <c r="AG197" s="5">
        <f t="shared" si="162"/>
        <v>1.148214757663236</v>
      </c>
      <c r="AH197" s="5">
        <f t="shared" si="163"/>
        <v>2.3998656113657466</v>
      </c>
      <c r="AI197" s="5">
        <f t="shared" si="164"/>
        <v>2.2338022701826508</v>
      </c>
      <c r="AJ197" s="5">
        <f t="shared" si="165"/>
        <v>3.7001272659373439</v>
      </c>
      <c r="AK197" s="11" t="str" cm="1">
        <f t="array" ref="AK197">INDEX({"a","b","c","d"},MATCH(MIN(AG197:AJ197),AG197:AJ197,0))</f>
        <v>a</v>
      </c>
      <c r="AL197" s="5">
        <f t="shared" si="166"/>
        <v>0.86392327225922305</v>
      </c>
      <c r="AM197" s="5">
        <f t="shared" si="167"/>
        <v>2.325721952336592</v>
      </c>
      <c r="AN197" s="5">
        <f t="shared" si="168"/>
        <v>2.2330890691746563</v>
      </c>
      <c r="AO197" s="5">
        <f t="shared" si="169"/>
        <v>3.7001272659373439</v>
      </c>
      <c r="AP197" s="11" t="str" cm="1">
        <f t="array" ref="AP197">INDEX({"a","b","c","d"},MATCH(MIN(AL197:AO197),AL197:AO197,0))</f>
        <v>a</v>
      </c>
      <c r="AQ197" s="5">
        <f t="shared" si="170"/>
        <v>0.80101253406376305</v>
      </c>
      <c r="AR197" s="5">
        <f t="shared" si="171"/>
        <v>2.2678538432145547</v>
      </c>
      <c r="AS197" s="5">
        <f t="shared" si="172"/>
        <v>2.219960779561529</v>
      </c>
      <c r="AT197" s="5">
        <f t="shared" si="173"/>
        <v>3.7001272659373439</v>
      </c>
      <c r="AU197" s="11" t="str" cm="1">
        <f t="array" ref="AU197">INDEX({"a","b","c","d"},MATCH(MIN(AQ197:AT197),AQ197:AT197,0))</f>
        <v>a</v>
      </c>
      <c r="AV197" s="5">
        <f t="shared" si="174"/>
        <v>0.74824605679312861</v>
      </c>
      <c r="AW197" s="5">
        <f t="shared" si="175"/>
        <v>2.2581793911421268</v>
      </c>
      <c r="AX197" s="5">
        <f t="shared" si="176"/>
        <v>2.219960779561529</v>
      </c>
      <c r="AY197" s="5">
        <f t="shared" si="177"/>
        <v>3.7001272659373439</v>
      </c>
      <c r="AZ197" s="11" t="str" cm="1">
        <f t="array" ref="AZ197">INDEX({"a","b","c","d"},MATCH(MIN(AV197:AY197),AV197:AY197,0))</f>
        <v>a</v>
      </c>
      <c r="BA197" s="5">
        <f t="shared" si="178"/>
        <v>0.73071749544630937</v>
      </c>
      <c r="BB197" s="5">
        <f t="shared" si="179"/>
        <v>2.2383099232791177</v>
      </c>
      <c r="BC197" s="5">
        <f t="shared" si="180"/>
        <v>2.219960779561529</v>
      </c>
      <c r="BD197" s="5">
        <f t="shared" si="181"/>
        <v>3.7001272659373439</v>
      </c>
      <c r="BE197" s="11" t="str" cm="1">
        <f t="array" ref="BE197">INDEX({"a","b","c","d"},MATCH(MIN(BA197:BD197),BA197:BD197,0))</f>
        <v>a</v>
      </c>
      <c r="BF197" s="5">
        <f t="shared" si="182"/>
        <v>0.73071749544630937</v>
      </c>
      <c r="BG197" s="5">
        <f t="shared" si="183"/>
        <v>2.2383099232791177</v>
      </c>
      <c r="BH197" s="5">
        <f t="shared" si="184"/>
        <v>2.219960779561529</v>
      </c>
      <c r="BI197" s="5">
        <f t="shared" si="185"/>
        <v>3.7001272659373439</v>
      </c>
      <c r="BJ197" s="11" t="str" cm="1">
        <f t="array" ref="BJ197">INDEX({"a","b","c","d"},MATCH(MIN(BF197:BI197),BF197:BI197,0))</f>
        <v>a</v>
      </c>
      <c r="BK197" s="5">
        <f t="shared" si="186"/>
        <v>0.73071749544630937</v>
      </c>
      <c r="BL197" s="5">
        <f t="shared" si="187"/>
        <v>2.2383099232791177</v>
      </c>
      <c r="BM197" s="5">
        <f t="shared" si="188"/>
        <v>2.219960779561529</v>
      </c>
      <c r="BN197" s="5">
        <f t="shared" si="189"/>
        <v>3.7001272659373439</v>
      </c>
      <c r="BO197" s="11" t="str" cm="1">
        <f t="array" ref="BO197">INDEX({"a","b","c","d"},MATCH(MIN(BK197:BN197),BK197:BN197,0))</f>
        <v>a</v>
      </c>
      <c r="BP197" s="5">
        <f t="shared" si="190"/>
        <v>0.73071749544630937</v>
      </c>
      <c r="BQ197" s="5">
        <f t="shared" si="191"/>
        <v>2.2383099232791177</v>
      </c>
      <c r="BR197" s="5">
        <f t="shared" si="192"/>
        <v>2.219960779561529</v>
      </c>
      <c r="BS197" s="5">
        <f t="shared" si="193"/>
        <v>3.7001272659373439</v>
      </c>
      <c r="BT197" s="11" t="str" cm="1">
        <f t="array" ref="BT197">INDEX({"a","b","c","d"},MATCH(MIN(BP197:BS197),BP197:BS197,0))</f>
        <v>a</v>
      </c>
      <c r="BU197" s="5">
        <f t="shared" si="194"/>
        <v>0.73071749544630937</v>
      </c>
      <c r="BV197" s="5">
        <f t="shared" si="195"/>
        <v>2.2383099232791177</v>
      </c>
      <c r="BW197" s="5">
        <f t="shared" si="196"/>
        <v>2.219960779561529</v>
      </c>
      <c r="BX197" s="5">
        <f t="shared" si="197"/>
        <v>3.7001272659373439</v>
      </c>
      <c r="BY197" s="11" t="str" cm="1">
        <f t="array" ref="BY197">INDEX({"a","b","c","d"},MATCH(MIN(BU197:BX197),BU197:BX197,0))</f>
        <v>a</v>
      </c>
      <c r="BZ197" s="5">
        <f t="shared" si="198"/>
        <v>0.73071749544630937</v>
      </c>
      <c r="CA197" s="5">
        <f t="shared" si="199"/>
        <v>2.2383099232791177</v>
      </c>
      <c r="CB197" s="5">
        <f t="shared" si="200"/>
        <v>2.219960779561529</v>
      </c>
      <c r="CC197" s="5">
        <f t="shared" si="201"/>
        <v>3.7001272659373439</v>
      </c>
      <c r="CD197" s="11" t="str" cm="1">
        <f t="array" ref="CD197">INDEX({"a","b","c","d"},MATCH(MIN(BZ197:CC197),BZ197:CC197,0))</f>
        <v>a</v>
      </c>
    </row>
    <row r="198" spans="1:82">
      <c r="A198" s="38" t="s">
        <v>28</v>
      </c>
      <c r="B198" s="27">
        <v>165</v>
      </c>
      <c r="C198" s="27">
        <v>4.5999999999999996</v>
      </c>
      <c r="D198" s="27">
        <v>6</v>
      </c>
      <c r="E198" s="24">
        <f t="shared" si="208"/>
        <v>0.5317594937398874</v>
      </c>
      <c r="F198" s="24">
        <f t="shared" si="209"/>
        <v>5.2402760327058102E-2</v>
      </c>
      <c r="G198" s="24">
        <f t="shared" si="210"/>
        <v>-0.23413536937656218</v>
      </c>
      <c r="H198" s="6"/>
      <c r="I198" s="6"/>
      <c r="J198" s="6"/>
      <c r="K198" s="6"/>
      <c r="L198" s="6"/>
      <c r="M198" s="5">
        <f t="shared" si="211"/>
        <v>1.6248937843086018</v>
      </c>
      <c r="N198" s="5">
        <f t="shared" si="212"/>
        <v>0.58338116156205766</v>
      </c>
      <c r="O198" s="5">
        <f t="shared" si="213"/>
        <v>0.66358040703713694</v>
      </c>
      <c r="P198" s="5">
        <f t="shared" si="214"/>
        <v>2.0100714785913119</v>
      </c>
      <c r="Q198" s="11" t="str" cm="1">
        <f t="array" ref="Q198">INDEX({"a","b","c","d"},MATCH(MIN(M198:P198),M198:P198,0))</f>
        <v>b</v>
      </c>
      <c r="R198" s="5">
        <f t="shared" si="150"/>
        <v>1.9319945823458877</v>
      </c>
      <c r="S198" s="5">
        <f t="shared" si="151"/>
        <v>0.79932489283592356</v>
      </c>
      <c r="T198" s="5">
        <f t="shared" si="152"/>
        <v>1.1062577866070007</v>
      </c>
      <c r="U198" s="5">
        <f t="shared" si="153"/>
        <v>1.7090425017015041</v>
      </c>
      <c r="V198" s="11" t="str" cm="1">
        <f t="array" ref="V198">INDEX({"a","b","c","d"},MATCH(MIN(R198:U198),R198:U198,0))</f>
        <v>b</v>
      </c>
      <c r="W198" s="5">
        <f t="shared" si="154"/>
        <v>1.8652151264457171</v>
      </c>
      <c r="X198" s="5">
        <f t="shared" si="155"/>
        <v>0.81507669265404459</v>
      </c>
      <c r="Y198" s="5">
        <f t="shared" si="156"/>
        <v>1.3035196286009245</v>
      </c>
      <c r="Z198" s="5">
        <f t="shared" si="157"/>
        <v>1.7020215839665271</v>
      </c>
      <c r="AA198" s="11" t="str" cm="1">
        <f t="array" ref="AA198">INDEX({"a","b","c","d"},MATCH(MIN(W198:Z198),W198:Z198,0))</f>
        <v>b</v>
      </c>
      <c r="AB198" s="5">
        <f t="shared" si="158"/>
        <v>1.7926295055672714</v>
      </c>
      <c r="AC198" s="5">
        <f t="shared" si="159"/>
        <v>0.67784722724964641</v>
      </c>
      <c r="AD198" s="5">
        <f t="shared" si="160"/>
        <v>1.4700518334223553</v>
      </c>
      <c r="AE198" s="5">
        <f t="shared" si="161"/>
        <v>1.6834855620819784</v>
      </c>
      <c r="AF198" s="11" t="str" cm="1">
        <f t="array" ref="AF198">INDEX({"a","b","c","d"},MATCH(MIN(AB198:AE198),AB198:AE198,0))</f>
        <v>b</v>
      </c>
      <c r="AG198" s="5">
        <f t="shared" si="162"/>
        <v>1.9600887615444558</v>
      </c>
      <c r="AH198" s="5">
        <f t="shared" si="163"/>
        <v>1.2652619096510762</v>
      </c>
      <c r="AI198" s="5">
        <f t="shared" si="164"/>
        <v>1.436316776012005</v>
      </c>
      <c r="AJ198" s="5">
        <f t="shared" si="165"/>
        <v>1.6834855620819784</v>
      </c>
      <c r="AK198" s="11" t="str" cm="1">
        <f t="array" ref="AK198">INDEX({"a","b","c","d"},MATCH(MIN(AG198:AJ198),AG198:AJ198,0))</f>
        <v>b</v>
      </c>
      <c r="AL198" s="5">
        <f t="shared" si="166"/>
        <v>2.2594472028269479</v>
      </c>
      <c r="AM198" s="5">
        <f t="shared" si="167"/>
        <v>1.4289536553379476</v>
      </c>
      <c r="AN198" s="5">
        <f t="shared" si="168"/>
        <v>1.4138683557944656</v>
      </c>
      <c r="AO198" s="5">
        <f t="shared" si="169"/>
        <v>1.6834855620819784</v>
      </c>
      <c r="AP198" s="11" t="str" cm="1">
        <f t="array" ref="AP198">INDEX({"a","b","c","d"},MATCH(MIN(AL198:AO198),AL198:AO198,0))</f>
        <v>c</v>
      </c>
      <c r="AQ198" s="5">
        <f t="shared" si="170"/>
        <v>2.3999873002321301</v>
      </c>
      <c r="AR198" s="5">
        <f t="shared" si="171"/>
        <v>1.4772796679938802</v>
      </c>
      <c r="AS198" s="5">
        <f t="shared" si="172"/>
        <v>1.3802048235136448</v>
      </c>
      <c r="AT198" s="5">
        <f t="shared" si="173"/>
        <v>1.6834855620819784</v>
      </c>
      <c r="AU198" s="11" t="str" cm="1">
        <f t="array" ref="AU198">INDEX({"a","b","c","d"},MATCH(MIN(AQ198:AT198),AQ198:AT198,0))</f>
        <v>c</v>
      </c>
      <c r="AV198" s="5">
        <f t="shared" si="174"/>
        <v>2.3977427284265547</v>
      </c>
      <c r="AW198" s="5">
        <f t="shared" si="175"/>
        <v>1.513045039564382</v>
      </c>
      <c r="AX198" s="5">
        <f t="shared" si="176"/>
        <v>1.3802048235136448</v>
      </c>
      <c r="AY198" s="5">
        <f t="shared" si="177"/>
        <v>1.6834855620819784</v>
      </c>
      <c r="AZ198" s="11" t="str" cm="1">
        <f t="array" ref="AZ198">INDEX({"a","b","c","d"},MATCH(MIN(AV198:AY198),AV198:AY198,0))</f>
        <v>c</v>
      </c>
      <c r="BA198" s="5">
        <f t="shared" si="178"/>
        <v>2.4162017359138539</v>
      </c>
      <c r="BB198" s="5">
        <f t="shared" si="179"/>
        <v>1.5211370941331555</v>
      </c>
      <c r="BC198" s="5">
        <f t="shared" si="180"/>
        <v>1.3802048235136448</v>
      </c>
      <c r="BD198" s="5">
        <f t="shared" si="181"/>
        <v>1.6834855620819784</v>
      </c>
      <c r="BE198" s="11" t="str" cm="1">
        <f t="array" ref="BE198">INDEX({"a","b","c","d"},MATCH(MIN(BA198:BD198),BA198:BD198,0))</f>
        <v>c</v>
      </c>
      <c r="BF198" s="5">
        <f t="shared" si="182"/>
        <v>2.4162017359138539</v>
      </c>
      <c r="BG198" s="5">
        <f t="shared" si="183"/>
        <v>1.5211370941331555</v>
      </c>
      <c r="BH198" s="5">
        <f t="shared" si="184"/>
        <v>1.3802048235136448</v>
      </c>
      <c r="BI198" s="5">
        <f t="shared" si="185"/>
        <v>1.6834855620819784</v>
      </c>
      <c r="BJ198" s="11" t="str" cm="1">
        <f t="array" ref="BJ198">INDEX({"a","b","c","d"},MATCH(MIN(BF198:BI198),BF198:BI198,0))</f>
        <v>c</v>
      </c>
      <c r="BK198" s="5">
        <f t="shared" si="186"/>
        <v>2.4162017359138539</v>
      </c>
      <c r="BL198" s="5">
        <f t="shared" si="187"/>
        <v>1.5211370941331555</v>
      </c>
      <c r="BM198" s="5">
        <f t="shared" si="188"/>
        <v>1.3802048235136448</v>
      </c>
      <c r="BN198" s="5">
        <f t="shared" si="189"/>
        <v>1.6834855620819784</v>
      </c>
      <c r="BO198" s="11" t="str" cm="1">
        <f t="array" ref="BO198">INDEX({"a","b","c","d"},MATCH(MIN(BK198:BN198),BK198:BN198,0))</f>
        <v>c</v>
      </c>
      <c r="BP198" s="5">
        <f t="shared" si="190"/>
        <v>2.4162017359138539</v>
      </c>
      <c r="BQ198" s="5">
        <f t="shared" si="191"/>
        <v>1.5211370941331555</v>
      </c>
      <c r="BR198" s="5">
        <f t="shared" si="192"/>
        <v>1.3802048235136448</v>
      </c>
      <c r="BS198" s="5">
        <f t="shared" si="193"/>
        <v>1.6834855620819784</v>
      </c>
      <c r="BT198" s="11" t="str" cm="1">
        <f t="array" ref="BT198">INDEX({"a","b","c","d"},MATCH(MIN(BP198:BS198),BP198:BS198,0))</f>
        <v>c</v>
      </c>
      <c r="BU198" s="5">
        <f t="shared" si="194"/>
        <v>2.4162017359138539</v>
      </c>
      <c r="BV198" s="5">
        <f t="shared" si="195"/>
        <v>1.5211370941331555</v>
      </c>
      <c r="BW198" s="5">
        <f t="shared" si="196"/>
        <v>1.3802048235136448</v>
      </c>
      <c r="BX198" s="5">
        <f t="shared" si="197"/>
        <v>1.6834855620819784</v>
      </c>
      <c r="BY198" s="11" t="str" cm="1">
        <f t="array" ref="BY198">INDEX({"a","b","c","d"},MATCH(MIN(BU198:BX198),BU198:BX198,0))</f>
        <v>c</v>
      </c>
      <c r="BZ198" s="5">
        <f t="shared" si="198"/>
        <v>2.4162017359138539</v>
      </c>
      <c r="CA198" s="5">
        <f t="shared" si="199"/>
        <v>1.5211370941331555</v>
      </c>
      <c r="CB198" s="5">
        <f t="shared" si="200"/>
        <v>1.3802048235136448</v>
      </c>
      <c r="CC198" s="5">
        <f t="shared" si="201"/>
        <v>1.6834855620819784</v>
      </c>
      <c r="CD198" s="11" t="str" cm="1">
        <f t="array" ref="CD198">INDEX({"a","b","c","d"},MATCH(MIN(BZ198:CC198),BZ198:CC198,0))</f>
        <v>c</v>
      </c>
    </row>
    <row r="199" spans="1:82">
      <c r="A199" s="38" t="s">
        <v>27</v>
      </c>
      <c r="B199" s="27">
        <v>199</v>
      </c>
      <c r="C199" s="27">
        <v>11</v>
      </c>
      <c r="D199" s="27">
        <v>14</v>
      </c>
      <c r="E199" s="24">
        <f t="shared" si="208"/>
        <v>0.8968609232058844</v>
      </c>
      <c r="F199" s="24">
        <f t="shared" si="209"/>
        <v>2.1354938540734381</v>
      </c>
      <c r="G199" s="24">
        <f t="shared" si="210"/>
        <v>1.366790233198222</v>
      </c>
      <c r="H199" s="6"/>
      <c r="I199" s="6"/>
      <c r="J199" s="6"/>
      <c r="K199" s="6"/>
      <c r="L199" s="6"/>
      <c r="M199" s="5">
        <f t="shared" si="211"/>
        <v>1.197714088157144</v>
      </c>
      <c r="N199" s="5">
        <f t="shared" si="212"/>
        <v>2.6893882311643269</v>
      </c>
      <c r="O199" s="5">
        <f t="shared" si="213"/>
        <v>2.8535308058650246</v>
      </c>
      <c r="P199" s="5">
        <f t="shared" si="214"/>
        <v>4.3624647939989476</v>
      </c>
      <c r="Q199" s="11" t="str" cm="1">
        <f t="array" ref="Q199">INDEX({"a","b","c","d"},MATCH(MIN(M199:P199),M199:P199,0))</f>
        <v>a</v>
      </c>
      <c r="R199" s="5">
        <f t="shared" si="150"/>
        <v>1.5004308261721273</v>
      </c>
      <c r="S199" s="5">
        <f t="shared" si="151"/>
        <v>2.2097525251739856</v>
      </c>
      <c r="T199" s="5">
        <f t="shared" si="152"/>
        <v>2.9585717045072766</v>
      </c>
      <c r="U199" s="5">
        <f t="shared" si="153"/>
        <v>4.0628145848726422</v>
      </c>
      <c r="V199" s="11" t="str" cm="1">
        <f t="array" ref="V199">INDEX({"a","b","c","d"},MATCH(MIN(R199:U199),R199:U199,0))</f>
        <v>a</v>
      </c>
      <c r="W199" s="5">
        <f t="shared" si="154"/>
        <v>1.6687651145431752</v>
      </c>
      <c r="X199" s="5">
        <f t="shared" si="155"/>
        <v>2.1692063799501997</v>
      </c>
      <c r="Y199" s="5">
        <f t="shared" si="156"/>
        <v>2.6891405789605733</v>
      </c>
      <c r="Z199" s="5">
        <f t="shared" si="157"/>
        <v>4.0567506155435442</v>
      </c>
      <c r="AA199" s="11" t="str" cm="1">
        <f t="array" ref="AA199">INDEX({"a","b","c","d"},MATCH(MIN(W199:Z199),W199:Z199,0))</f>
        <v>a</v>
      </c>
      <c r="AB199" s="5">
        <f t="shared" si="158"/>
        <v>1.7408740514911025</v>
      </c>
      <c r="AC199" s="5">
        <f t="shared" si="159"/>
        <v>2.6443609852820593</v>
      </c>
      <c r="AD199" s="5">
        <f t="shared" si="160"/>
        <v>2.3930460885993758</v>
      </c>
      <c r="AE199" s="5">
        <f t="shared" si="161"/>
        <v>4.0340327667513725</v>
      </c>
      <c r="AF199" s="11" t="str" cm="1">
        <f t="array" ref="AF199">INDEX({"a","b","c","d"},MATCH(MIN(AB199:AE199),AB199:AE199,0))</f>
        <v>a</v>
      </c>
      <c r="AG199" s="5">
        <f t="shared" si="162"/>
        <v>1.5453803762577389</v>
      </c>
      <c r="AH199" s="5">
        <f t="shared" si="163"/>
        <v>2.7325367987236193</v>
      </c>
      <c r="AI199" s="5">
        <f t="shared" si="164"/>
        <v>2.394342686438403</v>
      </c>
      <c r="AJ199" s="5">
        <f t="shared" si="165"/>
        <v>4.0340327667513725</v>
      </c>
      <c r="AK199" s="11" t="str" cm="1">
        <f t="array" ref="AK199">INDEX({"a","b","c","d"},MATCH(MIN(AG199:AJ199),AG199:AJ199,0))</f>
        <v>a</v>
      </c>
      <c r="AL199" s="5">
        <f t="shared" si="166"/>
        <v>1.2185306127629272</v>
      </c>
      <c r="AM199" s="5">
        <f t="shared" si="167"/>
        <v>2.685949366415012</v>
      </c>
      <c r="AN199" s="5">
        <f t="shared" si="168"/>
        <v>2.398604112575033</v>
      </c>
      <c r="AO199" s="5">
        <f t="shared" si="169"/>
        <v>4.0340327667513725</v>
      </c>
      <c r="AP199" s="11" t="str" cm="1">
        <f t="array" ref="AP199">INDEX({"a","b","c","d"},MATCH(MIN(AL199:AO199),AL199:AO199,0))</f>
        <v>a</v>
      </c>
      <c r="AQ199" s="5">
        <f t="shared" si="170"/>
        <v>1.1127894421828581</v>
      </c>
      <c r="AR199" s="5">
        <f t="shared" si="171"/>
        <v>2.6282773709609137</v>
      </c>
      <c r="AS199" s="5">
        <f t="shared" si="172"/>
        <v>2.3952804372173535</v>
      </c>
      <c r="AT199" s="5">
        <f t="shared" si="173"/>
        <v>4.0340327667513725</v>
      </c>
      <c r="AU199" s="11" t="str" cm="1">
        <f t="array" ref="AU199">INDEX({"a","b","c","d"},MATCH(MIN(AQ199:AT199),AQ199:AT199,0))</f>
        <v>a</v>
      </c>
      <c r="AV199" s="5">
        <f t="shared" si="174"/>
        <v>1.0590857429936613</v>
      </c>
      <c r="AW199" s="5">
        <f t="shared" si="175"/>
        <v>2.6195111034888057</v>
      </c>
      <c r="AX199" s="5">
        <f t="shared" si="176"/>
        <v>2.3952804372173535</v>
      </c>
      <c r="AY199" s="5">
        <f t="shared" si="177"/>
        <v>4.0340327667513725</v>
      </c>
      <c r="AZ199" s="11" t="str" cm="1">
        <f t="array" ref="AZ199">INDEX({"a","b","c","d"},MATCH(MIN(AV199:AY199),AV199:AY199,0))</f>
        <v>a</v>
      </c>
      <c r="BA199" s="5">
        <f t="shared" si="178"/>
        <v>1.0484132542113289</v>
      </c>
      <c r="BB199" s="5">
        <f t="shared" si="179"/>
        <v>2.5961326705659635</v>
      </c>
      <c r="BC199" s="5">
        <f t="shared" si="180"/>
        <v>2.3952804372173535</v>
      </c>
      <c r="BD199" s="5">
        <f t="shared" si="181"/>
        <v>4.0340327667513725</v>
      </c>
      <c r="BE199" s="11" t="str" cm="1">
        <f t="array" ref="BE199">INDEX({"a","b","c","d"},MATCH(MIN(BA199:BD199),BA199:BD199,0))</f>
        <v>a</v>
      </c>
      <c r="BF199" s="5">
        <f t="shared" si="182"/>
        <v>1.0484132542113289</v>
      </c>
      <c r="BG199" s="5">
        <f t="shared" si="183"/>
        <v>2.5961326705659635</v>
      </c>
      <c r="BH199" s="5">
        <f t="shared" si="184"/>
        <v>2.3952804372173535</v>
      </c>
      <c r="BI199" s="5">
        <f t="shared" si="185"/>
        <v>4.0340327667513725</v>
      </c>
      <c r="BJ199" s="11" t="str" cm="1">
        <f t="array" ref="BJ199">INDEX({"a","b","c","d"},MATCH(MIN(BF199:BI199),BF199:BI199,0))</f>
        <v>a</v>
      </c>
      <c r="BK199" s="5">
        <f t="shared" si="186"/>
        <v>1.0484132542113289</v>
      </c>
      <c r="BL199" s="5">
        <f t="shared" si="187"/>
        <v>2.5961326705659635</v>
      </c>
      <c r="BM199" s="5">
        <f t="shared" si="188"/>
        <v>2.3952804372173535</v>
      </c>
      <c r="BN199" s="5">
        <f t="shared" si="189"/>
        <v>4.0340327667513725</v>
      </c>
      <c r="BO199" s="11" t="str" cm="1">
        <f t="array" ref="BO199">INDEX({"a","b","c","d"},MATCH(MIN(BK199:BN199),BK199:BN199,0))</f>
        <v>a</v>
      </c>
      <c r="BP199" s="5">
        <f t="shared" si="190"/>
        <v>1.0484132542113289</v>
      </c>
      <c r="BQ199" s="5">
        <f t="shared" si="191"/>
        <v>2.5961326705659635</v>
      </c>
      <c r="BR199" s="5">
        <f t="shared" si="192"/>
        <v>2.3952804372173535</v>
      </c>
      <c r="BS199" s="5">
        <f t="shared" si="193"/>
        <v>4.0340327667513725</v>
      </c>
      <c r="BT199" s="11" t="str" cm="1">
        <f t="array" ref="BT199">INDEX({"a","b","c","d"},MATCH(MIN(BP199:BS199),BP199:BS199,0))</f>
        <v>a</v>
      </c>
      <c r="BU199" s="5">
        <f t="shared" si="194"/>
        <v>1.0484132542113289</v>
      </c>
      <c r="BV199" s="5">
        <f t="shared" si="195"/>
        <v>2.5961326705659635</v>
      </c>
      <c r="BW199" s="5">
        <f t="shared" si="196"/>
        <v>2.3952804372173535</v>
      </c>
      <c r="BX199" s="5">
        <f t="shared" si="197"/>
        <v>4.0340327667513725</v>
      </c>
      <c r="BY199" s="11" t="str" cm="1">
        <f t="array" ref="BY199">INDEX({"a","b","c","d"},MATCH(MIN(BU199:BX199),BU199:BX199,0))</f>
        <v>a</v>
      </c>
      <c r="BZ199" s="5">
        <f t="shared" si="198"/>
        <v>1.0484132542113289</v>
      </c>
      <c r="CA199" s="5">
        <f t="shared" si="199"/>
        <v>2.5961326705659635</v>
      </c>
      <c r="CB199" s="5">
        <f t="shared" si="200"/>
        <v>2.3952804372173535</v>
      </c>
      <c r="CC199" s="5">
        <f t="shared" si="201"/>
        <v>4.0340327667513725</v>
      </c>
      <c r="CD199" s="11" t="str" cm="1">
        <f t="array" ref="CD199">INDEX({"a","b","c","d"},MATCH(MIN(BZ199:CC199),BZ199:CC199,0))</f>
        <v>a</v>
      </c>
    </row>
    <row r="200" spans="1:82">
      <c r="A200" s="38" t="s">
        <v>26</v>
      </c>
      <c r="B200" s="27">
        <v>60</v>
      </c>
      <c r="C200" s="27">
        <v>2.5</v>
      </c>
      <c r="D200" s="27">
        <v>4</v>
      </c>
      <c r="E200" s="24">
        <f t="shared" si="208"/>
        <v>-0.59575962666980931</v>
      </c>
      <c r="F200" s="24">
        <f t="shared" si="209"/>
        <v>-0.63111150480847267</v>
      </c>
      <c r="G200" s="24">
        <f t="shared" si="210"/>
        <v>-0.63436677002025821</v>
      </c>
      <c r="H200" s="6"/>
      <c r="I200" s="6"/>
      <c r="J200" s="6"/>
      <c r="K200" s="6"/>
      <c r="L200" s="6"/>
      <c r="M200" s="5">
        <f t="shared" si="211"/>
        <v>2.8068003609402612</v>
      </c>
      <c r="N200" s="5">
        <f t="shared" si="212"/>
        <v>1.0750127734949479</v>
      </c>
      <c r="O200" s="5">
        <f t="shared" si="213"/>
        <v>0.90188961790098932</v>
      </c>
      <c r="P200" s="5">
        <f t="shared" si="214"/>
        <v>0.6581615760436188</v>
      </c>
      <c r="Q200" s="11" t="str" cm="1">
        <f t="array" ref="Q200">INDEX({"a","b","c","d"},MATCH(MIN(M200:P200),M200:P200,0))</f>
        <v>d</v>
      </c>
      <c r="R200" s="5">
        <f t="shared" si="150"/>
        <v>3.1369824859802962</v>
      </c>
      <c r="S200" s="5">
        <f t="shared" si="151"/>
        <v>1.518009823023984</v>
      </c>
      <c r="T200" s="5">
        <f t="shared" si="152"/>
        <v>0.93724351167906195</v>
      </c>
      <c r="U200" s="5">
        <f t="shared" si="153"/>
        <v>0.35096991551079793</v>
      </c>
      <c r="V200" s="11" t="str" cm="1">
        <f t="array" ref="V200">INDEX({"a","b","c","d"},MATCH(MIN(R200:U200),R200:U200,0))</f>
        <v>d</v>
      </c>
      <c r="W200" s="5">
        <f t="shared" si="154"/>
        <v>3.0343263947936276</v>
      </c>
      <c r="X200" s="5">
        <f t="shared" si="155"/>
        <v>1.5634370267973732</v>
      </c>
      <c r="Y200" s="5">
        <f t="shared" si="156"/>
        <v>1.4301498626598632</v>
      </c>
      <c r="Z200" s="5">
        <f t="shared" si="157"/>
        <v>0.34334937645496993</v>
      </c>
      <c r="AA200" s="11" t="str" cm="1">
        <f t="array" ref="AA200">INDEX({"a","b","c","d"},MATCH(MIN(W200:Z200),W200:Z200,0))</f>
        <v>d</v>
      </c>
      <c r="AB200" s="5">
        <f t="shared" si="158"/>
        <v>2.9406048208816369</v>
      </c>
      <c r="AC200" s="5">
        <f t="shared" si="159"/>
        <v>1.358956247213077</v>
      </c>
      <c r="AD200" s="5">
        <f t="shared" si="160"/>
        <v>1.8343845634757614</v>
      </c>
      <c r="AE200" s="5">
        <f t="shared" si="161"/>
        <v>0.32225582954473464</v>
      </c>
      <c r="AF200" s="11" t="str" cm="1">
        <f t="array" ref="AF200">INDEX({"a","b","c","d"},MATCH(MIN(AB200:AE200),AB200:AE200,0))</f>
        <v>d</v>
      </c>
      <c r="AG200" s="5">
        <f t="shared" si="162"/>
        <v>3.1639249359659312</v>
      </c>
      <c r="AH200" s="5">
        <f t="shared" si="163"/>
        <v>1.8864773124237482</v>
      </c>
      <c r="AI200" s="5">
        <f t="shared" si="164"/>
        <v>1.8037459810506038</v>
      </c>
      <c r="AJ200" s="5">
        <f t="shared" si="165"/>
        <v>0.32225582954473464</v>
      </c>
      <c r="AK200" s="11" t="str" cm="1">
        <f t="array" ref="AK200">INDEX({"a","b","c","d"},MATCH(MIN(AG200:AJ200),AG200:AJ200,0))</f>
        <v>d</v>
      </c>
      <c r="AL200" s="5">
        <f t="shared" si="166"/>
        <v>3.4997890215409981</v>
      </c>
      <c r="AM200" s="5">
        <f t="shared" si="167"/>
        <v>2.1716361555833417</v>
      </c>
      <c r="AN200" s="5">
        <f t="shared" si="168"/>
        <v>1.7810801418194002</v>
      </c>
      <c r="AO200" s="5">
        <f t="shared" si="169"/>
        <v>0.32225582954473464</v>
      </c>
      <c r="AP200" s="11" t="str" cm="1">
        <f t="array" ref="AP200">INDEX({"a","b","c","d"},MATCH(MIN(AL200:AO200),AL200:AO200,0))</f>
        <v>d</v>
      </c>
      <c r="AQ200" s="5">
        <f t="shared" si="170"/>
        <v>3.6474101888932795</v>
      </c>
      <c r="AR200" s="5">
        <f t="shared" si="171"/>
        <v>2.2644824244522632</v>
      </c>
      <c r="AS200" s="5">
        <f t="shared" si="172"/>
        <v>1.7593921684574394</v>
      </c>
      <c r="AT200" s="5">
        <f t="shared" si="173"/>
        <v>0.32225582954473464</v>
      </c>
      <c r="AU200" s="11" t="str" cm="1">
        <f t="array" ref="AU200">INDEX({"a","b","c","d"},MATCH(MIN(AQ200:AT200),AQ200:AT200,0))</f>
        <v>d</v>
      </c>
      <c r="AV200" s="5">
        <f t="shared" si="174"/>
        <v>3.6458796665152819</v>
      </c>
      <c r="AW200" s="5">
        <f t="shared" si="175"/>
        <v>2.3136647552693086</v>
      </c>
      <c r="AX200" s="5">
        <f t="shared" si="176"/>
        <v>1.7593921684574394</v>
      </c>
      <c r="AY200" s="5">
        <f t="shared" si="177"/>
        <v>0.32225582954473464</v>
      </c>
      <c r="AZ200" s="11" t="str" cm="1">
        <f t="array" ref="AZ200">INDEX({"a","b","c","d"},MATCH(MIN(AV200:AY200),AV200:AY200,0))</f>
        <v>d</v>
      </c>
      <c r="BA200" s="5">
        <f t="shared" si="178"/>
        <v>3.6682632335778962</v>
      </c>
      <c r="BB200" s="5">
        <f t="shared" si="179"/>
        <v>2.3309748207236423</v>
      </c>
      <c r="BC200" s="5">
        <f t="shared" si="180"/>
        <v>1.7593921684574394</v>
      </c>
      <c r="BD200" s="5">
        <f t="shared" si="181"/>
        <v>0.32225582954473464</v>
      </c>
      <c r="BE200" s="11" t="str" cm="1">
        <f t="array" ref="BE200">INDEX({"a","b","c","d"},MATCH(MIN(BA200:BD200),BA200:BD200,0))</f>
        <v>d</v>
      </c>
      <c r="BF200" s="5">
        <f t="shared" si="182"/>
        <v>3.6682632335778962</v>
      </c>
      <c r="BG200" s="5">
        <f t="shared" si="183"/>
        <v>2.3309748207236423</v>
      </c>
      <c r="BH200" s="5">
        <f t="shared" si="184"/>
        <v>1.7593921684574394</v>
      </c>
      <c r="BI200" s="5">
        <f t="shared" si="185"/>
        <v>0.32225582954473464</v>
      </c>
      <c r="BJ200" s="11" t="str" cm="1">
        <f t="array" ref="BJ200">INDEX({"a","b","c","d"},MATCH(MIN(BF200:BI200),BF200:BI200,0))</f>
        <v>d</v>
      </c>
      <c r="BK200" s="5">
        <f t="shared" si="186"/>
        <v>3.6682632335778962</v>
      </c>
      <c r="BL200" s="5">
        <f t="shared" si="187"/>
        <v>2.3309748207236423</v>
      </c>
      <c r="BM200" s="5">
        <f t="shared" si="188"/>
        <v>1.7593921684574394</v>
      </c>
      <c r="BN200" s="5">
        <f t="shared" si="189"/>
        <v>0.32225582954473464</v>
      </c>
      <c r="BO200" s="11" t="str" cm="1">
        <f t="array" ref="BO200">INDEX({"a","b","c","d"},MATCH(MIN(BK200:BN200),BK200:BN200,0))</f>
        <v>d</v>
      </c>
      <c r="BP200" s="5">
        <f t="shared" si="190"/>
        <v>3.6682632335778962</v>
      </c>
      <c r="BQ200" s="5">
        <f t="shared" si="191"/>
        <v>2.3309748207236423</v>
      </c>
      <c r="BR200" s="5">
        <f t="shared" si="192"/>
        <v>1.7593921684574394</v>
      </c>
      <c r="BS200" s="5">
        <f t="shared" si="193"/>
        <v>0.32225582954473464</v>
      </c>
      <c r="BT200" s="11" t="str" cm="1">
        <f t="array" ref="BT200">INDEX({"a","b","c","d"},MATCH(MIN(BP200:BS200),BP200:BS200,0))</f>
        <v>d</v>
      </c>
      <c r="BU200" s="5">
        <f t="shared" si="194"/>
        <v>3.6682632335778962</v>
      </c>
      <c r="BV200" s="5">
        <f t="shared" si="195"/>
        <v>2.3309748207236423</v>
      </c>
      <c r="BW200" s="5">
        <f t="shared" si="196"/>
        <v>1.7593921684574394</v>
      </c>
      <c r="BX200" s="5">
        <f t="shared" si="197"/>
        <v>0.32225582954473464</v>
      </c>
      <c r="BY200" s="11" t="str" cm="1">
        <f t="array" ref="BY200">INDEX({"a","b","c","d"},MATCH(MIN(BU200:BX200),BU200:BX200,0))</f>
        <v>d</v>
      </c>
      <c r="BZ200" s="5">
        <f t="shared" si="198"/>
        <v>3.6682632335778962</v>
      </c>
      <c r="CA200" s="5">
        <f t="shared" si="199"/>
        <v>2.3309748207236423</v>
      </c>
      <c r="CB200" s="5">
        <f t="shared" si="200"/>
        <v>1.7593921684574394</v>
      </c>
      <c r="CC200" s="5">
        <f t="shared" si="201"/>
        <v>0.32225582954473464</v>
      </c>
      <c r="CD200" s="11" t="str" cm="1">
        <f t="array" ref="CD200">INDEX({"a","b","c","d"},MATCH(MIN(BZ200:CC200),BZ200:CC200,0))</f>
        <v>d</v>
      </c>
    </row>
    <row r="201" spans="1:82">
      <c r="A201" s="38" t="s">
        <v>25</v>
      </c>
      <c r="B201" s="27">
        <v>101</v>
      </c>
      <c r="C201" s="27">
        <v>5.9</v>
      </c>
      <c r="D201" s="27">
        <v>13</v>
      </c>
      <c r="E201" s="24">
        <f t="shared" si="208"/>
        <v>-0.15549025584316584</v>
      </c>
      <c r="F201" s="24">
        <f t="shared" si="209"/>
        <v>0.47553063874429174</v>
      </c>
      <c r="G201" s="24">
        <f t="shared" si="210"/>
        <v>1.1666745328763741</v>
      </c>
      <c r="H201" s="6"/>
      <c r="I201" s="6"/>
      <c r="J201" s="6"/>
      <c r="K201" s="6"/>
      <c r="L201" s="6"/>
      <c r="M201" s="5">
        <f t="shared" si="211"/>
        <v>1.279846179098892</v>
      </c>
      <c r="N201" s="5">
        <f t="shared" si="212"/>
        <v>1.2694235202283883</v>
      </c>
      <c r="O201" s="5">
        <f t="shared" si="213"/>
        <v>1.3924004656938798</v>
      </c>
      <c r="P201" s="5">
        <f t="shared" si="214"/>
        <v>2.7540635260037183</v>
      </c>
      <c r="Q201" s="11" t="str" cm="1">
        <f t="array" ref="Q201">INDEX({"a","b","c","d"},MATCH(MIN(M201:P201),M201:P201,0))</f>
        <v>b</v>
      </c>
      <c r="R201" s="5">
        <f t="shared" si="150"/>
        <v>1.6137638251866226</v>
      </c>
      <c r="S201" s="5">
        <f t="shared" si="151"/>
        <v>1.0383034019036432</v>
      </c>
      <c r="T201" s="5">
        <f t="shared" si="152"/>
        <v>1.669574094423641</v>
      </c>
      <c r="U201" s="5">
        <f t="shared" si="153"/>
        <v>2.4773270654017683</v>
      </c>
      <c r="V201" s="11" t="str" cm="1">
        <f t="array" ref="V201">INDEX({"a","b","c","d"},MATCH(MIN(R201:U201),R201:U201,0))</f>
        <v>b</v>
      </c>
      <c r="W201" s="5">
        <f t="shared" si="154"/>
        <v>1.5400357893292742</v>
      </c>
      <c r="X201" s="5">
        <f t="shared" si="155"/>
        <v>1.0712140772853898</v>
      </c>
      <c r="Y201" s="5">
        <f t="shared" si="156"/>
        <v>1.7183008666077322</v>
      </c>
      <c r="Z201" s="5">
        <f t="shared" si="157"/>
        <v>2.4701847528433896</v>
      </c>
      <c r="AA201" s="11" t="str" cm="1">
        <f t="array" ref="AA201">INDEX({"a","b","c","d"},MATCH(MIN(W201:Z201),W201:Z201,0))</f>
        <v>b</v>
      </c>
      <c r="AB201" s="5">
        <f t="shared" si="158"/>
        <v>1.4707647206102301</v>
      </c>
      <c r="AC201" s="5">
        <f t="shared" si="159"/>
        <v>1.1633913089738082</v>
      </c>
      <c r="AD201" s="5">
        <f t="shared" si="160"/>
        <v>1.7364609259806647</v>
      </c>
      <c r="AE201" s="5">
        <f t="shared" si="161"/>
        <v>2.4483331290107468</v>
      </c>
      <c r="AF201" s="11" t="str" cm="1">
        <f t="array" ref="AF201">INDEX({"a","b","c","d"},MATCH(MIN(AB201:AE201),AB201:AE201,0))</f>
        <v>b</v>
      </c>
      <c r="AG201" s="5">
        <f t="shared" si="162"/>
        <v>1.6489234417137322</v>
      </c>
      <c r="AH201" s="5">
        <f t="shared" si="163"/>
        <v>1.2350005591199331</v>
      </c>
      <c r="AI201" s="5">
        <f t="shared" si="164"/>
        <v>1.7139427017715778</v>
      </c>
      <c r="AJ201" s="5">
        <f t="shared" si="165"/>
        <v>2.4483331290107468</v>
      </c>
      <c r="AK201" s="11" t="str" cm="1">
        <f t="array" ref="AK201">INDEX({"a","b","c","d"},MATCH(MIN(AG201:AJ201),AG201:AJ201,0))</f>
        <v>b</v>
      </c>
      <c r="AL201" s="5">
        <f t="shared" si="166"/>
        <v>1.9018665751370878</v>
      </c>
      <c r="AM201" s="5">
        <f t="shared" si="167"/>
        <v>1.3723408836271145</v>
      </c>
      <c r="AN201" s="5">
        <f t="shared" si="168"/>
        <v>1.7002875065003076</v>
      </c>
      <c r="AO201" s="5">
        <f t="shared" si="169"/>
        <v>2.4483331290107468</v>
      </c>
      <c r="AP201" s="11" t="str" cm="1">
        <f t="array" ref="AP201">INDEX({"a","b","c","d"},MATCH(MIN(AL201:AO201),AL201:AO201,0))</f>
        <v>b</v>
      </c>
      <c r="AQ201" s="5">
        <f t="shared" si="170"/>
        <v>2.0279886209693405</v>
      </c>
      <c r="AR201" s="5">
        <f t="shared" si="171"/>
        <v>1.3820093962894779</v>
      </c>
      <c r="AS201" s="5">
        <f t="shared" si="172"/>
        <v>1.6846101122526784</v>
      </c>
      <c r="AT201" s="5">
        <f t="shared" si="173"/>
        <v>2.4483331290107468</v>
      </c>
      <c r="AU201" s="11" t="str" cm="1">
        <f t="array" ref="AU201">INDEX({"a","b","c","d"},MATCH(MIN(AQ201:AT201),AQ201:AT201,0))</f>
        <v>b</v>
      </c>
      <c r="AV201" s="5">
        <f t="shared" si="174"/>
        <v>2.0277357772809514</v>
      </c>
      <c r="AW201" s="5">
        <f t="shared" si="175"/>
        <v>1.4049569834829443</v>
      </c>
      <c r="AX201" s="5">
        <f t="shared" si="176"/>
        <v>1.6846101122526784</v>
      </c>
      <c r="AY201" s="5">
        <f t="shared" si="177"/>
        <v>2.4483331290107468</v>
      </c>
      <c r="AZ201" s="11" t="str" cm="1">
        <f t="array" ref="AZ201">INDEX({"a","b","c","d"},MATCH(MIN(AV201:AY201),AV201:AY201,0))</f>
        <v>b</v>
      </c>
      <c r="BA201" s="5">
        <f t="shared" si="178"/>
        <v>2.0565225926875437</v>
      </c>
      <c r="BB201" s="5">
        <f t="shared" si="179"/>
        <v>1.3942278725579818</v>
      </c>
      <c r="BC201" s="5">
        <f t="shared" si="180"/>
        <v>1.6846101122526784</v>
      </c>
      <c r="BD201" s="5">
        <f t="shared" si="181"/>
        <v>2.4483331290107468</v>
      </c>
      <c r="BE201" s="11" t="str" cm="1">
        <f t="array" ref="BE201">INDEX({"a","b","c","d"},MATCH(MIN(BA201:BD201),BA201:BD201,0))</f>
        <v>b</v>
      </c>
      <c r="BF201" s="5">
        <f t="shared" si="182"/>
        <v>2.0565225926875437</v>
      </c>
      <c r="BG201" s="5">
        <f t="shared" si="183"/>
        <v>1.3942278725579818</v>
      </c>
      <c r="BH201" s="5">
        <f t="shared" si="184"/>
        <v>1.6846101122526784</v>
      </c>
      <c r="BI201" s="5">
        <f t="shared" si="185"/>
        <v>2.4483331290107468</v>
      </c>
      <c r="BJ201" s="11" t="str" cm="1">
        <f t="array" ref="BJ201">INDEX({"a","b","c","d"},MATCH(MIN(BF201:BI201),BF201:BI201,0))</f>
        <v>b</v>
      </c>
      <c r="BK201" s="5">
        <f t="shared" si="186"/>
        <v>2.0565225926875437</v>
      </c>
      <c r="BL201" s="5">
        <f t="shared" si="187"/>
        <v>1.3942278725579818</v>
      </c>
      <c r="BM201" s="5">
        <f t="shared" si="188"/>
        <v>1.6846101122526784</v>
      </c>
      <c r="BN201" s="5">
        <f t="shared" si="189"/>
        <v>2.4483331290107468</v>
      </c>
      <c r="BO201" s="11" t="str" cm="1">
        <f t="array" ref="BO201">INDEX({"a","b","c","d"},MATCH(MIN(BK201:BN201),BK201:BN201,0))</f>
        <v>b</v>
      </c>
      <c r="BP201" s="5">
        <f t="shared" si="190"/>
        <v>2.0565225926875437</v>
      </c>
      <c r="BQ201" s="5">
        <f t="shared" si="191"/>
        <v>1.3942278725579818</v>
      </c>
      <c r="BR201" s="5">
        <f t="shared" si="192"/>
        <v>1.6846101122526784</v>
      </c>
      <c r="BS201" s="5">
        <f t="shared" si="193"/>
        <v>2.4483331290107468</v>
      </c>
      <c r="BT201" s="11" t="str" cm="1">
        <f t="array" ref="BT201">INDEX({"a","b","c","d"},MATCH(MIN(BP201:BS201),BP201:BS201,0))</f>
        <v>b</v>
      </c>
      <c r="BU201" s="5">
        <f t="shared" si="194"/>
        <v>2.0565225926875437</v>
      </c>
      <c r="BV201" s="5">
        <f t="shared" si="195"/>
        <v>1.3942278725579818</v>
      </c>
      <c r="BW201" s="5">
        <f t="shared" si="196"/>
        <v>1.6846101122526784</v>
      </c>
      <c r="BX201" s="5">
        <f t="shared" si="197"/>
        <v>2.4483331290107468</v>
      </c>
      <c r="BY201" s="11" t="str" cm="1">
        <f t="array" ref="BY201">INDEX({"a","b","c","d"},MATCH(MIN(BU201:BX201),BU201:BX201,0))</f>
        <v>b</v>
      </c>
      <c r="BZ201" s="5">
        <f t="shared" si="198"/>
        <v>2.0565225926875437</v>
      </c>
      <c r="CA201" s="5">
        <f t="shared" si="199"/>
        <v>1.3942278725579818</v>
      </c>
      <c r="CB201" s="5">
        <f t="shared" si="200"/>
        <v>1.6846101122526784</v>
      </c>
      <c r="CC201" s="5">
        <f t="shared" si="201"/>
        <v>2.4483331290107468</v>
      </c>
      <c r="CD201" s="11" t="str" cm="1">
        <f t="array" ref="CD201">INDEX({"a","b","c","d"},MATCH(MIN(BZ201:CC201),BZ201:CC201,0))</f>
        <v>b</v>
      </c>
    </row>
    <row r="202" spans="1:82">
      <c r="A202" s="38" t="s">
        <v>24</v>
      </c>
      <c r="B202" s="27">
        <v>77</v>
      </c>
      <c r="C202" s="27">
        <v>6.4</v>
      </c>
      <c r="D202" s="27">
        <v>6</v>
      </c>
      <c r="E202" s="24">
        <f t="shared" si="208"/>
        <v>-0.41320891193681081</v>
      </c>
      <c r="F202" s="24">
        <f t="shared" si="209"/>
        <v>0.63827213044322761</v>
      </c>
      <c r="G202" s="24">
        <f t="shared" si="210"/>
        <v>-0.23413536937656218</v>
      </c>
      <c r="H202" s="6"/>
      <c r="I202" s="6"/>
      <c r="J202" s="6"/>
      <c r="K202" s="6"/>
      <c r="L202" s="6"/>
      <c r="M202" s="5">
        <f t="shared" si="211"/>
        <v>1.9107842867100224</v>
      </c>
      <c r="N202" s="5">
        <f t="shared" si="212"/>
        <v>0.79558298661901938</v>
      </c>
      <c r="O202" s="5">
        <f t="shared" si="213"/>
        <v>0.81310384233725619</v>
      </c>
      <c r="P202" s="5">
        <f t="shared" si="214"/>
        <v>1.9012648386948483</v>
      </c>
      <c r="Q202" s="11" t="str" cm="1">
        <f t="array" ref="Q202">INDEX({"a","b","c","d"},MATCH(MIN(M202:P202),M202:P202,0))</f>
        <v>b</v>
      </c>
      <c r="R202" s="5">
        <f t="shared" si="150"/>
        <v>2.4221009715063126</v>
      </c>
      <c r="S202" s="5">
        <f t="shared" si="151"/>
        <v>0.57661654653999517</v>
      </c>
      <c r="T202" s="5">
        <f t="shared" si="152"/>
        <v>0.42924701179616626</v>
      </c>
      <c r="U202" s="5">
        <f t="shared" si="153"/>
        <v>1.6258661232900076</v>
      </c>
      <c r="V202" s="11" t="str" cm="1">
        <f t="array" ref="V202">INDEX({"a","b","c","d"},MATCH(MIN(R202:U202),R202:U202,0))</f>
        <v>c</v>
      </c>
      <c r="W202" s="5">
        <f t="shared" si="154"/>
        <v>2.394903990535306</v>
      </c>
      <c r="X202" s="5">
        <f t="shared" si="155"/>
        <v>0.5671843100389018</v>
      </c>
      <c r="Y202" s="5">
        <f t="shared" si="156"/>
        <v>0.30896341538746208</v>
      </c>
      <c r="Z202" s="5">
        <f t="shared" si="157"/>
        <v>1.622182911019405</v>
      </c>
      <c r="AA202" s="11" t="str" cm="1">
        <f t="array" ref="AA202">INDEX({"a","b","c","d"},MATCH(MIN(W202:Z202),W202:Z202,0))</f>
        <v>c</v>
      </c>
      <c r="AB202" s="5">
        <f t="shared" si="158"/>
        <v>2.3352358252323486</v>
      </c>
      <c r="AC202" s="5">
        <f t="shared" si="159"/>
        <v>1.227148057586871</v>
      </c>
      <c r="AD202" s="5">
        <f t="shared" si="160"/>
        <v>0.5655017034455293</v>
      </c>
      <c r="AE202" s="5">
        <f t="shared" si="161"/>
        <v>1.5999864110242237</v>
      </c>
      <c r="AF202" s="11" t="str" cm="1">
        <f t="array" ref="AF202">INDEX({"a","b","c","d"},MATCH(MIN(AB202:AE202),AB202:AE202,0))</f>
        <v>c</v>
      </c>
      <c r="AG202" s="5">
        <f t="shared" si="162"/>
        <v>2.4671968989850277</v>
      </c>
      <c r="AH202" s="5">
        <f t="shared" si="163"/>
        <v>1.8643304461932004</v>
      </c>
      <c r="AI202" s="5">
        <f t="shared" si="164"/>
        <v>0.5314671997842878</v>
      </c>
      <c r="AJ202" s="5">
        <f t="shared" si="165"/>
        <v>1.5999864110242237</v>
      </c>
      <c r="AK202" s="11" t="str" cm="1">
        <f t="array" ref="AK202">INDEX({"a","b","c","d"},MATCH(MIN(AG202:AJ202),AG202:AJ202,0))</f>
        <v>c</v>
      </c>
      <c r="AL202" s="5">
        <f t="shared" si="166"/>
        <v>2.6625164504723355</v>
      </c>
      <c r="AM202" s="5">
        <f t="shared" si="167"/>
        <v>2.1009124969436646</v>
      </c>
      <c r="AN202" s="5">
        <f t="shared" si="168"/>
        <v>0.50752792218929221</v>
      </c>
      <c r="AO202" s="5">
        <f t="shared" si="169"/>
        <v>1.5999864110242237</v>
      </c>
      <c r="AP202" s="11" t="str" cm="1">
        <f t="array" ref="AP202">INDEX({"a","b","c","d"},MATCH(MIN(AL202:AO202),AL202:AO202,0))</f>
        <v>c</v>
      </c>
      <c r="AQ202" s="5">
        <f t="shared" si="170"/>
        <v>2.7625190767411381</v>
      </c>
      <c r="AR202" s="5">
        <f t="shared" si="171"/>
        <v>2.1512078596724185</v>
      </c>
      <c r="AS202" s="5">
        <f t="shared" si="172"/>
        <v>0.48417206076725477</v>
      </c>
      <c r="AT202" s="5">
        <f t="shared" si="173"/>
        <v>1.5999864110242237</v>
      </c>
      <c r="AU202" s="11" t="str" cm="1">
        <f t="array" ref="AU202">INDEX({"a","b","c","d"},MATCH(MIN(AQ202:AT202),AQ202:AT202,0))</f>
        <v>c</v>
      </c>
      <c r="AV202" s="5">
        <f t="shared" si="174"/>
        <v>2.7423094557263417</v>
      </c>
      <c r="AW202" s="5">
        <f t="shared" si="175"/>
        <v>2.1908453557884187</v>
      </c>
      <c r="AX202" s="5">
        <f t="shared" si="176"/>
        <v>0.48417206076725477</v>
      </c>
      <c r="AY202" s="5">
        <f t="shared" si="177"/>
        <v>1.5999864110242237</v>
      </c>
      <c r="AZ202" s="11" t="str" cm="1">
        <f t="array" ref="AZ202">INDEX({"a","b","c","d"},MATCH(MIN(AV202:AY202),AV202:AY202,0))</f>
        <v>c</v>
      </c>
      <c r="BA202" s="5">
        <f t="shared" si="178"/>
        <v>2.7576085265315107</v>
      </c>
      <c r="BB202" s="5">
        <f t="shared" si="179"/>
        <v>2.1930364142064898</v>
      </c>
      <c r="BC202" s="5">
        <f t="shared" si="180"/>
        <v>0.48417206076725477</v>
      </c>
      <c r="BD202" s="5">
        <f t="shared" si="181"/>
        <v>1.5999864110242237</v>
      </c>
      <c r="BE202" s="11" t="str" cm="1">
        <f t="array" ref="BE202">INDEX({"a","b","c","d"},MATCH(MIN(BA202:BD202),BA202:BD202,0))</f>
        <v>c</v>
      </c>
      <c r="BF202" s="5">
        <f t="shared" si="182"/>
        <v>2.7576085265315107</v>
      </c>
      <c r="BG202" s="5">
        <f t="shared" si="183"/>
        <v>2.1930364142064898</v>
      </c>
      <c r="BH202" s="5">
        <f t="shared" si="184"/>
        <v>0.48417206076725477</v>
      </c>
      <c r="BI202" s="5">
        <f t="shared" si="185"/>
        <v>1.5999864110242237</v>
      </c>
      <c r="BJ202" s="11" t="str" cm="1">
        <f t="array" ref="BJ202">INDEX({"a","b","c","d"},MATCH(MIN(BF202:BI202),BF202:BI202,0))</f>
        <v>c</v>
      </c>
      <c r="BK202" s="5">
        <f t="shared" si="186"/>
        <v>2.7576085265315107</v>
      </c>
      <c r="BL202" s="5">
        <f t="shared" si="187"/>
        <v>2.1930364142064898</v>
      </c>
      <c r="BM202" s="5">
        <f t="shared" si="188"/>
        <v>0.48417206076725477</v>
      </c>
      <c r="BN202" s="5">
        <f t="shared" si="189"/>
        <v>1.5999864110242237</v>
      </c>
      <c r="BO202" s="11" t="str" cm="1">
        <f t="array" ref="BO202">INDEX({"a","b","c","d"},MATCH(MIN(BK202:BN202),BK202:BN202,0))</f>
        <v>c</v>
      </c>
      <c r="BP202" s="5">
        <f t="shared" si="190"/>
        <v>2.7576085265315107</v>
      </c>
      <c r="BQ202" s="5">
        <f t="shared" si="191"/>
        <v>2.1930364142064898</v>
      </c>
      <c r="BR202" s="5">
        <f t="shared" si="192"/>
        <v>0.48417206076725477</v>
      </c>
      <c r="BS202" s="5">
        <f t="shared" si="193"/>
        <v>1.5999864110242237</v>
      </c>
      <c r="BT202" s="11" t="str" cm="1">
        <f t="array" ref="BT202">INDEX({"a","b","c","d"},MATCH(MIN(BP202:BS202),BP202:BS202,0))</f>
        <v>c</v>
      </c>
      <c r="BU202" s="5">
        <f t="shared" si="194"/>
        <v>2.7576085265315107</v>
      </c>
      <c r="BV202" s="5">
        <f t="shared" si="195"/>
        <v>2.1930364142064898</v>
      </c>
      <c r="BW202" s="5">
        <f t="shared" si="196"/>
        <v>0.48417206076725477</v>
      </c>
      <c r="BX202" s="5">
        <f t="shared" si="197"/>
        <v>1.5999864110242237</v>
      </c>
      <c r="BY202" s="11" t="str" cm="1">
        <f t="array" ref="BY202">INDEX({"a","b","c","d"},MATCH(MIN(BU202:BX202),BU202:BX202,0))</f>
        <v>c</v>
      </c>
      <c r="BZ202" s="5">
        <f t="shared" si="198"/>
        <v>2.7576085265315107</v>
      </c>
      <c r="CA202" s="5">
        <f t="shared" si="199"/>
        <v>2.1930364142064898</v>
      </c>
      <c r="CB202" s="5">
        <f t="shared" si="200"/>
        <v>0.48417206076725477</v>
      </c>
      <c r="CC202" s="5">
        <f t="shared" si="201"/>
        <v>1.5999864110242237</v>
      </c>
      <c r="CD202" s="11" t="str" cm="1">
        <f t="array" ref="CD202">INDEX({"a","b","c","d"},MATCH(MIN(BZ202:CC202),BZ202:CC202,0))</f>
        <v>c</v>
      </c>
    </row>
    <row r="203" spans="1:82">
      <c r="A203" s="9" t="s">
        <v>228</v>
      </c>
      <c r="B203" s="8"/>
      <c r="C203" s="8"/>
      <c r="D203" s="8"/>
      <c r="E203" s="8"/>
      <c r="F203" s="8"/>
      <c r="G203" s="7"/>
      <c r="H203" s="5">
        <v>1</v>
      </c>
      <c r="I203" s="5">
        <v>0</v>
      </c>
      <c r="J203" s="5">
        <v>-0.1</v>
      </c>
      <c r="K203" s="5">
        <v>-1</v>
      </c>
      <c r="L203" s="30"/>
      <c r="M203" s="28">
        <f>AVERAGEIF(Q:Q,M$2,$E:$E)</f>
        <v>1.4286121567324355</v>
      </c>
      <c r="N203" s="5">
        <f>AVERAGEIF(Q:Q,N$2,$E:$E)</f>
        <v>8.3211121640692567E-3</v>
      </c>
      <c r="O203" s="5">
        <f>AVERAGEIF(Q:Q,O$2,$E:$E)</f>
        <v>-0.52802587731186412</v>
      </c>
      <c r="P203" s="5">
        <f>AVERAGEIF(Q:Q,P$2,$E:$E)</f>
        <v>-0.80771276744523746</v>
      </c>
      <c r="Q203" s="29"/>
      <c r="R203" s="28">
        <f t="shared" ref="R203" si="215">AVERAGEIF(V:V,R$2,$E:$E)</f>
        <v>1.3711965531713428</v>
      </c>
      <c r="S203" s="5">
        <f t="shared" ref="S203" si="216">AVERAGEIF(V:V,S$2,$E:$E)</f>
        <v>2.9012872951148159E-2</v>
      </c>
      <c r="T203" s="5">
        <f t="shared" ref="T203" si="217">AVERAGEIF(V:V,T$2,$E:$E)</f>
        <v>-0.51432769019577551</v>
      </c>
      <c r="U203" s="5">
        <f t="shared" ref="U203:AZ203" si="218">AVERAGEIF(V:V,U$2,$E:$E)</f>
        <v>-0.80168188619561365</v>
      </c>
      <c r="V203" s="29"/>
      <c r="W203" s="28">
        <f t="shared" ref="W203" si="219">AVERAGEIF(AA:AA,W$2,$E:$E)</f>
        <v>1.3052563597140678</v>
      </c>
      <c r="X203" s="5">
        <f t="shared" ref="X203" si="220">AVERAGEIF(AA:AA,X$2,$E:$E)</f>
        <v>0.26623118140098045</v>
      </c>
      <c r="Y203" s="5">
        <f t="shared" ref="Y203" si="221">AVERAGEIF(AA:AA,Y$2,$E:$E)</f>
        <v>-0.39879701340525819</v>
      </c>
      <c r="Z203" s="5">
        <f t="shared" ref="Z203:BE203" si="222">AVERAGEIF(AA:AA,Z$2,$E:$E)</f>
        <v>-0.79551599031815057</v>
      </c>
      <c r="AA203" s="29"/>
      <c r="AB203" s="28">
        <f t="shared" ref="AB203" si="223">AVERAGEIF(AF:AF,AB$2,$E:$E)</f>
        <v>1.466410730994536</v>
      </c>
      <c r="AC203" s="5">
        <f t="shared" ref="AC203" si="224">AVERAGEIF(AF:AF,AC$2,$E:$E)</f>
        <v>0.510282939065417</v>
      </c>
      <c r="AD203" s="5">
        <f t="shared" ref="AD203" si="225">AVERAGEIF(AF:AF,AD$2,$E:$E)</f>
        <v>-0.38743704632744624</v>
      </c>
      <c r="AE203" s="5">
        <f t="shared" ref="AE203:BJ203" si="226">AVERAGEIF(AF:AF,AE$2,$E:$E)</f>
        <v>-0.79551599031815057</v>
      </c>
      <c r="AF203" s="29"/>
      <c r="AG203" s="28">
        <f t="shared" ref="AG203" si="227">AVERAGEIF(AK:AK,AG$2,$E:$E)</f>
        <v>1.605297003751591</v>
      </c>
      <c r="AH203" s="5">
        <f t="shared" ref="AH203" si="228">AVERAGEIF(AK:AK,AH$2,$E:$E)</f>
        <v>0.77242323876851149</v>
      </c>
      <c r="AI203" s="5">
        <f t="shared" ref="AI203" si="229">AVERAGEIF(AK:AK,AI$2,$E:$E)</f>
        <v>-0.38177980753514673</v>
      </c>
      <c r="AJ203" s="5">
        <f t="shared" ref="AJ203:CD203" si="230">AVERAGEIF(AK:AK,AJ$2,$E:$E)</f>
        <v>-0.79551599031815057</v>
      </c>
      <c r="AK203" s="29"/>
      <c r="AL203" s="28">
        <f t="shared" ref="AL203" si="231">AVERAGEIF(AP:AP,AL$2,$E:$E)</f>
        <v>1.6606208988167381</v>
      </c>
      <c r="AM203" s="5">
        <f t="shared" ref="AM203" si="232">AVERAGEIF(AP:AP,AM$2,$E:$E)</f>
        <v>0.84175660529112473</v>
      </c>
      <c r="AN203" s="5">
        <f t="shared" ref="AN203" si="233">AVERAGEIF(AP:AP,AN$2,$E:$E)</f>
        <v>-0.36002887179050308</v>
      </c>
      <c r="AO203" s="5">
        <f t="shared" ref="AO203:CD203" si="234">AVERAGEIF(AP:AP,AO$2,$E:$E)</f>
        <v>-0.79551599031815057</v>
      </c>
      <c r="AP203" s="29"/>
      <c r="AQ203" s="28">
        <f t="shared" ref="AQ203" si="235">AVERAGEIF(AU:AU,AQ$2,$E:$E)</f>
        <v>1.6395340396907963</v>
      </c>
      <c r="AR203" s="5">
        <f t="shared" ref="AR203" si="236">AVERAGEIF(AU:AU,AR$2,$E:$E)</f>
        <v>0.87951447519958126</v>
      </c>
      <c r="AS203" s="5">
        <f t="shared" ref="AS203" si="237">AVERAGEIF(AU:AU,AS$2,$E:$E)</f>
        <v>-0.36002887179050308</v>
      </c>
      <c r="AT203" s="5">
        <f t="shared" ref="AT203:CD203" si="238">AVERAGEIF(AU:AU,AT$2,$E:$E)</f>
        <v>-0.79551599031815057</v>
      </c>
      <c r="AU203" s="29"/>
      <c r="AV203" s="28">
        <f t="shared" ref="AV203" si="239">AVERAGEIF(AZ:AZ,AV$2,$E:$E)</f>
        <v>1.6571309586821366</v>
      </c>
      <c r="AW203" s="5">
        <f t="shared" ref="AW203" si="240">AVERAGEIF(AZ:AZ,AW$2,$E:$E)</f>
        <v>0.88531727506835645</v>
      </c>
      <c r="AX203" s="5">
        <f t="shared" ref="AX203" si="241">AVERAGEIF(AZ:AZ,AX$2,$E:$E)</f>
        <v>-0.36002887179050308</v>
      </c>
      <c r="AY203" s="5">
        <f t="shared" ref="AY203:CD203" si="242">AVERAGEIF(AZ:AZ,AY$2,$E:$E)</f>
        <v>-0.79551599031815057</v>
      </c>
      <c r="AZ203" s="29"/>
      <c r="BA203" s="28">
        <f t="shared" ref="BA203" si="243">AVERAGEIF(BE:BE,BA$2,$E:$E)</f>
        <v>1.6571309586821366</v>
      </c>
      <c r="BB203" s="5">
        <f t="shared" ref="BB203" si="244">AVERAGEIF(BE:BE,BB$2,$E:$E)</f>
        <v>0.88531727506835645</v>
      </c>
      <c r="BC203" s="5">
        <f t="shared" ref="BC203" si="245">AVERAGEIF(BE:BE,BC$2,$E:$E)</f>
        <v>-0.36002887179050308</v>
      </c>
      <c r="BD203" s="5">
        <f t="shared" ref="BD203:CD203" si="246">AVERAGEIF(BE:BE,BD$2,$E:$E)</f>
        <v>-0.79551599031815057</v>
      </c>
      <c r="BE203" s="29"/>
      <c r="BF203" s="28">
        <f t="shared" ref="BF203" si="247">AVERAGEIF(BJ:BJ,BF$2,$E:$E)</f>
        <v>1.6571309586821366</v>
      </c>
      <c r="BG203" s="5">
        <f t="shared" ref="BG203" si="248">AVERAGEIF(BJ:BJ,BG$2,$E:$E)</f>
        <v>0.88531727506835645</v>
      </c>
      <c r="BH203" s="5">
        <f t="shared" ref="BH203" si="249">AVERAGEIF(BJ:BJ,BH$2,$E:$E)</f>
        <v>-0.36002887179050308</v>
      </c>
      <c r="BI203" s="5">
        <f t="shared" ref="BI203:CD203" si="250">AVERAGEIF(BJ:BJ,BI$2,$E:$E)</f>
        <v>-0.79551599031815057</v>
      </c>
      <c r="BJ203" s="29"/>
      <c r="BK203" s="28">
        <f t="shared" ref="BK203" si="251">AVERAGEIF(BO:BO,BK$2,$E:$E)</f>
        <v>1.6571309586821366</v>
      </c>
      <c r="BL203" s="5">
        <f t="shared" ref="BL203" si="252">AVERAGEIF(BO:BO,BL$2,$E:$E)</f>
        <v>0.88531727506835645</v>
      </c>
      <c r="BM203" s="5">
        <f t="shared" ref="BM203" si="253">AVERAGEIF(BO:BO,BM$2,$E:$E)</f>
        <v>-0.36002887179050308</v>
      </c>
      <c r="BN203" s="5">
        <f t="shared" ref="BN203:CD203" si="254">AVERAGEIF(BO:BO,BN$2,$E:$E)</f>
        <v>-0.79551599031815057</v>
      </c>
      <c r="BO203" s="29"/>
      <c r="BP203" s="28">
        <f t="shared" ref="BP203" si="255">AVERAGEIF(BT:BT,BP$2,$E:$E)</f>
        <v>1.6571309586821366</v>
      </c>
      <c r="BQ203" s="5">
        <f t="shared" ref="BQ203" si="256">AVERAGEIF(BT:BT,BQ$2,$E:$E)</f>
        <v>0.88531727506835645</v>
      </c>
      <c r="BR203" s="5">
        <f t="shared" ref="BR203" si="257">AVERAGEIF(BT:BT,BR$2,$E:$E)</f>
        <v>-0.36002887179050308</v>
      </c>
      <c r="BS203" s="5">
        <f t="shared" ref="BS203:CD203" si="258">AVERAGEIF(BT:BT,BS$2,$E:$E)</f>
        <v>-0.79551599031815057</v>
      </c>
      <c r="BT203" s="29"/>
      <c r="BU203" s="28">
        <f t="shared" ref="BU203" si="259">AVERAGEIF(BY:BY,BU$2,$E:$E)</f>
        <v>1.6571309586821366</v>
      </c>
      <c r="BV203" s="5">
        <f t="shared" ref="BV203" si="260">AVERAGEIF(BY:BY,BV$2,$E:$E)</f>
        <v>0.88531727506835645</v>
      </c>
      <c r="BW203" s="5">
        <f t="shared" ref="BW203" si="261">AVERAGEIF(BY:BY,BW$2,$E:$E)</f>
        <v>-0.36002887179050308</v>
      </c>
      <c r="BX203" s="5">
        <f t="shared" ref="BX203:CD203" si="262">AVERAGEIF(BY:BY,BX$2,$E:$E)</f>
        <v>-0.79551599031815057</v>
      </c>
      <c r="BY203" s="29"/>
      <c r="BZ203" s="28">
        <f t="shared" ref="BZ203" si="263">AVERAGEIF(CD:CD,BZ$2,$E:$E)</f>
        <v>1.6571309586821366</v>
      </c>
      <c r="CA203" s="5">
        <f t="shared" ref="CA203" si="264">AVERAGEIF(CD:CD,CA$2,$E:$E)</f>
        <v>0.88531727506835645</v>
      </c>
      <c r="CB203" s="5">
        <f t="shared" ref="CB203" si="265">AVERAGEIF(CD:CD,CB$2,$E:$E)</f>
        <v>-0.36002887179050308</v>
      </c>
      <c r="CC203" s="5">
        <f t="shared" ref="CC203:CD203" si="266">AVERAGEIF(CD:CD,CC$2,$E:$E)</f>
        <v>-0.79551599031815057</v>
      </c>
      <c r="CD203" s="29"/>
    </row>
    <row r="204" spans="1:82">
      <c r="A204" s="9" t="s">
        <v>229</v>
      </c>
      <c r="B204" s="8"/>
      <c r="C204" s="8"/>
      <c r="D204" s="8"/>
      <c r="E204" s="8"/>
      <c r="F204" s="8"/>
      <c r="G204" s="7"/>
      <c r="H204" s="5">
        <v>1</v>
      </c>
      <c r="I204" s="5">
        <v>0</v>
      </c>
      <c r="J204" s="5">
        <v>-0.1</v>
      </c>
      <c r="K204" s="5">
        <v>-1</v>
      </c>
      <c r="L204" s="31"/>
      <c r="M204" s="28">
        <f>AVERAGEIF(Q:Q,M$2,$F:$F)</f>
        <v>0.73278738139145561</v>
      </c>
      <c r="N204" s="5">
        <f>AVERAGEIF(Q:Q,N$2,$F:$F)</f>
        <v>0.52467218721808817</v>
      </c>
      <c r="O204" s="5">
        <f>AVERAGEIF(Q:Q,O$2,$F:$F)</f>
        <v>0.2852482792193819</v>
      </c>
      <c r="P204" s="5">
        <f>AVERAGEIF(Q:Q,P$2,$F:$F)</f>
        <v>-0.81632682155154734</v>
      </c>
      <c r="Q204" s="29"/>
      <c r="R204" s="28">
        <f t="shared" ref="R204" si="267">AVERAGEIF(V:V,R$2,$F:$F)</f>
        <v>0.53557663740562322</v>
      </c>
      <c r="S204" s="5">
        <f t="shared" ref="S204" si="268">AVERAGEIF(V:V,S$2,$F:$F)</f>
        <v>0.58895652689809563</v>
      </c>
      <c r="T204" s="5">
        <f t="shared" ref="T204" si="269">AVERAGEIF(V:V,T$2,$F:$F)</f>
        <v>0.78880801026474323</v>
      </c>
      <c r="U204" s="5">
        <f t="shared" ref="U204:AZ204" si="270">AVERAGEIF(V:V,U$2,$F:$F)</f>
        <v>-0.81682826592372904</v>
      </c>
      <c r="V204" s="29"/>
      <c r="W204" s="28">
        <f t="shared" ref="W204" si="271">AVERAGEIF(AA:AA,W$2,$F:$F)</f>
        <v>0.44349898006069166</v>
      </c>
      <c r="X204" s="5">
        <f t="shared" ref="X204" si="272">AVERAGEIF(AA:AA,X$2,$F:$F)</f>
        <v>-0.21390149881665516</v>
      </c>
      <c r="Y204" s="5">
        <f t="shared" ref="Y204" si="273">AVERAGEIF(AA:AA,Y$2,$F:$F)</f>
        <v>1.1778886555502253</v>
      </c>
      <c r="Z204" s="5">
        <f t="shared" ref="Z204:BE204" si="274">AVERAGEIF(AA:AA,Z$2,$F:$F)</f>
        <v>-0.79940100190623586</v>
      </c>
      <c r="AA204" s="29"/>
      <c r="AB204" s="28">
        <f t="shared" ref="AB204" si="275">AVERAGEIF(AF:AF,AB$2,$F:$F)</f>
        <v>0.69890131362518404</v>
      </c>
      <c r="AC204" s="5">
        <f t="shared" ref="AC204" si="276">AVERAGEIF(AF:AF,AC$2,$F:$F)</f>
        <v>-0.52726693391486579</v>
      </c>
      <c r="AD204" s="5">
        <f t="shared" ref="AD204" si="277">AVERAGEIF(AF:AF,AD$2,$F:$F)</f>
        <v>1.1443981696269181</v>
      </c>
      <c r="AE204" s="5">
        <f t="shared" ref="AE204:BJ204" si="278">AVERAGEIF(AF:AF,AE$2,$F:$F)</f>
        <v>-0.79940100190623586</v>
      </c>
      <c r="AF204" s="29"/>
      <c r="AG204" s="28">
        <f t="shared" ref="AG204" si="279">AVERAGEIF(AK:AK,AG$2,$F:$F)</f>
        <v>1.1458496477961249</v>
      </c>
      <c r="AH204" s="5">
        <f t="shared" ref="AH204" si="280">AVERAGEIF(AK:AK,AH$2,$F:$F)</f>
        <v>-0.52868009532737759</v>
      </c>
      <c r="AI204" s="5">
        <f t="shared" ref="AI204" si="281">AVERAGEIF(AK:AK,AI$2,$F:$F)</f>
        <v>1.120145718059101</v>
      </c>
      <c r="AJ204" s="5">
        <f t="shared" ref="AJ204:CD204" si="282">AVERAGEIF(AK:AK,AJ$2,$F:$F)</f>
        <v>-0.79940100190623586</v>
      </c>
      <c r="AK204" s="29"/>
      <c r="AL204" s="28">
        <f t="shared" ref="AL204" si="283">AVERAGEIF(AP:AP,AL$2,$F:$F)</f>
        <v>1.3309406044868235</v>
      </c>
      <c r="AM204" s="5">
        <f t="shared" ref="AM204" si="284">AVERAGEIF(AP:AP,AM$2,$F:$F)</f>
        <v>-0.4795049572784113</v>
      </c>
      <c r="AN204" s="5">
        <f t="shared" ref="AN204" si="285">AVERAGEIF(AP:AP,AN$2,$F:$F)</f>
        <v>1.0947232666845284</v>
      </c>
      <c r="AO204" s="5">
        <f t="shared" ref="AO204:CD204" si="286">AVERAGEIF(AP:AP,AO$2,$F:$F)</f>
        <v>-0.79940100190623586</v>
      </c>
      <c r="AP204" s="29"/>
      <c r="AQ204" s="28">
        <f t="shared" ref="AQ204" si="287">AVERAGEIF(AU:AU,AQ$2,$F:$F)</f>
        <v>1.3826832118273924</v>
      </c>
      <c r="AR204" s="5">
        <f t="shared" ref="AR204" si="288">AVERAGEIF(AU:AU,AR$2,$F:$F)</f>
        <v>-0.47421201537565238</v>
      </c>
      <c r="AS204" s="5">
        <f t="shared" ref="AS204" si="289">AVERAGEIF(AU:AU,AS$2,$F:$F)</f>
        <v>1.0947232666845284</v>
      </c>
      <c r="AT204" s="5">
        <f t="shared" ref="AT204:CD204" si="290">AVERAGEIF(AU:AU,AT$2,$F:$F)</f>
        <v>-0.79940100190623586</v>
      </c>
      <c r="AU204" s="29"/>
      <c r="AV204" s="28">
        <f t="shared" ref="AV204" si="291">AVERAGEIF(AZ:AZ,AV$2,$F:$F)</f>
        <v>1.4150915174861483</v>
      </c>
      <c r="AW204" s="5">
        <f t="shared" ref="AW204" si="292">AVERAGEIF(AZ:AZ,AW$2,$F:$F)</f>
        <v>-0.45209586393964302</v>
      </c>
      <c r="AX204" s="5">
        <f t="shared" ref="AX204" si="293">AVERAGEIF(AZ:AZ,AX$2,$F:$F)</f>
        <v>1.0947232666845284</v>
      </c>
      <c r="AY204" s="5">
        <f t="shared" ref="AY204:CD204" si="294">AVERAGEIF(AZ:AZ,AY$2,$F:$F)</f>
        <v>-0.79940100190623586</v>
      </c>
      <c r="AZ204" s="29"/>
      <c r="BA204" s="28">
        <f t="shared" ref="BA204" si="295">AVERAGEIF(BE:BE,BA$2,$F:$F)</f>
        <v>1.4150915174861483</v>
      </c>
      <c r="BB204" s="5">
        <f t="shared" ref="BB204" si="296">AVERAGEIF(BE:BE,BB$2,$F:$F)</f>
        <v>-0.45209586393964302</v>
      </c>
      <c r="BC204" s="5">
        <f t="shared" ref="BC204" si="297">AVERAGEIF(BE:BE,BC$2,$F:$F)</f>
        <v>1.0947232666845284</v>
      </c>
      <c r="BD204" s="5">
        <f t="shared" ref="BD204:CD204" si="298">AVERAGEIF(BE:BE,BD$2,$F:$F)</f>
        <v>-0.79940100190623586</v>
      </c>
      <c r="BE204" s="29"/>
      <c r="BF204" s="28">
        <f t="shared" ref="BF204" si="299">AVERAGEIF(BJ:BJ,BF$2,$F:$F)</f>
        <v>1.4150915174861483</v>
      </c>
      <c r="BG204" s="5">
        <f t="shared" ref="BG204" si="300">AVERAGEIF(BJ:BJ,BG$2,$F:$F)</f>
        <v>-0.45209586393964302</v>
      </c>
      <c r="BH204" s="5">
        <f t="shared" ref="BH204" si="301">AVERAGEIF(BJ:BJ,BH$2,$F:$F)</f>
        <v>1.0947232666845284</v>
      </c>
      <c r="BI204" s="5">
        <f t="shared" ref="BI204:CD204" si="302">AVERAGEIF(BJ:BJ,BI$2,$F:$F)</f>
        <v>-0.79940100190623586</v>
      </c>
      <c r="BJ204" s="29"/>
      <c r="BK204" s="28">
        <f t="shared" ref="BK204" si="303">AVERAGEIF(BO:BO,BK$2,$F:$F)</f>
        <v>1.4150915174861483</v>
      </c>
      <c r="BL204" s="5">
        <f t="shared" ref="BL204" si="304">AVERAGEIF(BO:BO,BL$2,$F:$F)</f>
        <v>-0.45209586393964302</v>
      </c>
      <c r="BM204" s="5">
        <f t="shared" ref="BM204" si="305">AVERAGEIF(BO:BO,BM$2,$F:$F)</f>
        <v>1.0947232666845284</v>
      </c>
      <c r="BN204" s="5">
        <f t="shared" ref="BN204:CD204" si="306">AVERAGEIF(BO:BO,BN$2,$F:$F)</f>
        <v>-0.79940100190623586</v>
      </c>
      <c r="BO204" s="29"/>
      <c r="BP204" s="28">
        <f t="shared" ref="BP204" si="307">AVERAGEIF(BT:BT,BP$2,$F:$F)</f>
        <v>1.4150915174861483</v>
      </c>
      <c r="BQ204" s="5">
        <f t="shared" ref="BQ204" si="308">AVERAGEIF(BT:BT,BQ$2,$F:$F)</f>
        <v>-0.45209586393964302</v>
      </c>
      <c r="BR204" s="5">
        <f t="shared" ref="BR204" si="309">AVERAGEIF(BT:BT,BR$2,$F:$F)</f>
        <v>1.0947232666845284</v>
      </c>
      <c r="BS204" s="5">
        <f t="shared" ref="BS204:CD204" si="310">AVERAGEIF(BT:BT,BS$2,$F:$F)</f>
        <v>-0.79940100190623586</v>
      </c>
      <c r="BT204" s="29"/>
      <c r="BU204" s="28">
        <f t="shared" ref="BU204" si="311">AVERAGEIF(BY:BY,BU$2,$F:$F)</f>
        <v>1.4150915174861483</v>
      </c>
      <c r="BV204" s="5">
        <f t="shared" ref="BV204" si="312">AVERAGEIF(BY:BY,BV$2,$F:$F)</f>
        <v>-0.45209586393964302</v>
      </c>
      <c r="BW204" s="5">
        <f t="shared" ref="BW204" si="313">AVERAGEIF(BY:BY,BW$2,$F:$F)</f>
        <v>1.0947232666845284</v>
      </c>
      <c r="BX204" s="5">
        <f t="shared" ref="BX204:CD204" si="314">AVERAGEIF(BY:BY,BX$2,$F:$F)</f>
        <v>-0.79940100190623586</v>
      </c>
      <c r="BY204" s="29"/>
      <c r="BZ204" s="28">
        <f t="shared" ref="BZ204" si="315">AVERAGEIF(CD:CD,BZ$2,$F:$F)</f>
        <v>1.4150915174861483</v>
      </c>
      <c r="CA204" s="5">
        <f t="shared" ref="CA204" si="316">AVERAGEIF(CD:CD,CA$2,$F:$F)</f>
        <v>-0.45209586393964302</v>
      </c>
      <c r="CB204" s="5">
        <f t="shared" ref="CB204" si="317">AVERAGEIF(CD:CD,CB$2,$F:$F)</f>
        <v>1.0947232666845284</v>
      </c>
      <c r="CC204" s="5">
        <f t="shared" ref="CC204:CD204" si="318">AVERAGEIF(CD:CD,CC$2,$F:$F)</f>
        <v>-0.79940100190623586</v>
      </c>
      <c r="CD204" s="29"/>
    </row>
    <row r="205" spans="1:82">
      <c r="A205" s="9" t="s">
        <v>230</v>
      </c>
      <c r="B205" s="8"/>
      <c r="C205" s="8"/>
      <c r="D205" s="8"/>
      <c r="E205" s="8"/>
      <c r="F205" s="8"/>
      <c r="G205" s="7"/>
      <c r="H205" s="5">
        <v>1</v>
      </c>
      <c r="I205" s="5">
        <v>0</v>
      </c>
      <c r="J205" s="5">
        <v>-0.1</v>
      </c>
      <c r="K205" s="5">
        <v>-1</v>
      </c>
      <c r="L205" s="31"/>
      <c r="M205" s="28">
        <f>AVERAGEIF(Q:Q,M$2,$G:$G)</f>
        <v>1.3360032023794761</v>
      </c>
      <c r="N205" s="5">
        <f>AVERAGEIF(Q:Q,N$2,$G:$G)</f>
        <v>0.14255300769985763</v>
      </c>
      <c r="O205" s="5">
        <f>AVERAGEIF(Q:Q,O$2,$G:$G)</f>
        <v>-0.44964458510778316</v>
      </c>
      <c r="P205" s="5">
        <f>AVERAGEIF(Q:Q,P$2,$G:$G)</f>
        <v>-0.84401178940505228</v>
      </c>
      <c r="Q205" s="29"/>
      <c r="R205" s="28">
        <f t="shared" ref="R205" si="319">AVERAGEIF(V:V,R$2,$G:$G)</f>
        <v>1.3598896918078129</v>
      </c>
      <c r="S205" s="5">
        <f t="shared" ref="S205" si="320">AVERAGEIF(V:V,S$2,$G:$G)</f>
        <v>0.11758313421941317</v>
      </c>
      <c r="T205" s="5">
        <f t="shared" ref="T205" si="321">AVERAGEIF(V:V,T$2,$G:$G)</f>
        <v>-0.48427999477887212</v>
      </c>
      <c r="U205" s="5">
        <f t="shared" ref="U205:AZ205" si="322">AVERAGEIF(V:V,U$2,$G:$G)</f>
        <v>-0.83683677269883472</v>
      </c>
      <c r="V205" s="29"/>
      <c r="W205" s="28">
        <f t="shared" ref="W205" si="323">AVERAGEIF(AA:AA,W$2,$G:$G)</f>
        <v>1.3350258363217375</v>
      </c>
      <c r="X205" s="5">
        <f t="shared" ref="X205" si="324">AVERAGEIF(AA:AA,X$2,$G:$G)</f>
        <v>0.32982705880319141</v>
      </c>
      <c r="Y205" s="5">
        <f t="shared" ref="Y205" si="325">AVERAGEIF(AA:AA,Y$2,$G:$G)</f>
        <v>-0.40265385385811836</v>
      </c>
      <c r="Z205" s="5">
        <f t="shared" ref="Z205:BE205" si="326">AVERAGEIF(AA:AA,Z$2,$G:$G)</f>
        <v>-0.8231122600965477</v>
      </c>
      <c r="AA205" s="29"/>
      <c r="AB205" s="28">
        <f t="shared" ref="AB205" si="327">AVERAGEIF(AF:AF,AB$2,$G:$G)</f>
        <v>1.3628663959370091</v>
      </c>
      <c r="AC205" s="5">
        <f t="shared" ref="AC205" si="328">AVERAGEIF(AF:AF,AC$2,$G:$G)</f>
        <v>0.89032428005096487</v>
      </c>
      <c r="AD205" s="5">
        <f t="shared" ref="AD205" si="329">AVERAGEIF(AF:AF,AD$2,$G:$G)</f>
        <v>-0.39422792963404057</v>
      </c>
      <c r="AE205" s="5">
        <f t="shared" ref="AE205:BJ205" si="330">AVERAGEIF(AF:AF,AE$2,$G:$G)</f>
        <v>-0.8231122600965477</v>
      </c>
      <c r="AF205" s="29"/>
      <c r="AG205" s="28">
        <f t="shared" ref="AG205" si="331">AVERAGEIF(AK:AK,AG$2,$G:$G)</f>
        <v>1.4262840900506635</v>
      </c>
      <c r="AH205" s="5">
        <f t="shared" ref="AH205" si="332">AVERAGEIF(AK:AK,AH$2,$G:$G)</f>
        <v>1.0489594150399928</v>
      </c>
      <c r="AI205" s="5">
        <f t="shared" ref="AI205" si="333">AVERAGEIF(AK:AK,AI$2,$G:$G)</f>
        <v>-0.3903232330423948</v>
      </c>
      <c r="AJ205" s="5">
        <f t="shared" ref="AJ205:CD205" si="334">AVERAGEIF(AK:AK,AJ$2,$G:$G)</f>
        <v>-0.8231122600965477</v>
      </c>
      <c r="AK205" s="29"/>
      <c r="AL205" s="28">
        <f t="shared" ref="AL205" si="335">AVERAGEIF(AP:AP,AL$2,$G:$G)</f>
        <v>1.4543408520890309</v>
      </c>
      <c r="AM205" s="5">
        <f t="shared" ref="AM205" si="336">AVERAGEIF(AP:AP,AM$2,$G:$G)</f>
        <v>1.1087463038358392</v>
      </c>
      <c r="AN205" s="5">
        <f t="shared" ref="AN205" si="337">AVERAGEIF(AP:AP,AN$2,$G:$G)</f>
        <v>-0.3866044743836845</v>
      </c>
      <c r="AO205" s="5">
        <f t="shared" ref="AO205:CD205" si="338">AVERAGEIF(AP:AP,AO$2,$G:$G)</f>
        <v>-0.8231122600965477</v>
      </c>
      <c r="AP205" s="29"/>
      <c r="AQ205" s="28">
        <f t="shared" ref="AQ205" si="339">AVERAGEIF(AU:AU,AQ$2,$G:$G)</f>
        <v>1.424888339743275</v>
      </c>
      <c r="AR205" s="5">
        <f t="shared" ref="AR205" si="340">AVERAGEIF(AU:AU,AR$2,$G:$G)</f>
        <v>1.1410186738607524</v>
      </c>
      <c r="AS205" s="5">
        <f t="shared" ref="AS205" si="341">AVERAGEIF(AU:AU,AS$2,$G:$G)</f>
        <v>-0.3866044743836845</v>
      </c>
      <c r="AT205" s="5">
        <f t="shared" ref="AT205:CD205" si="342">AVERAGEIF(AU:AU,AT$2,$G:$G)</f>
        <v>-0.8231122600965477</v>
      </c>
      <c r="AU205" s="29"/>
      <c r="AV205" s="28">
        <f t="shared" ref="AV205" si="343">AVERAGEIF(AZ:AZ,AV$2,$G:$G)</f>
        <v>1.4134838966066536</v>
      </c>
      <c r="AW205" s="5">
        <f t="shared" ref="AW205" si="344">AVERAGEIF(AZ:AZ,AW$2,$G:$G)</f>
        <v>1.1566687478602817</v>
      </c>
      <c r="AX205" s="5">
        <f t="shared" ref="AX205" si="345">AVERAGEIF(AZ:AZ,AX$2,$G:$G)</f>
        <v>-0.3866044743836845</v>
      </c>
      <c r="AY205" s="5">
        <f t="shared" ref="AY205:CD205" si="346">AVERAGEIF(AZ:AZ,AY$2,$G:$G)</f>
        <v>-0.8231122600965477</v>
      </c>
      <c r="AZ205" s="29"/>
      <c r="BA205" s="28">
        <f t="shared" ref="BA205" si="347">AVERAGEIF(BE:BE,BA$2,$G:$G)</f>
        <v>1.4134838966066536</v>
      </c>
      <c r="BB205" s="5">
        <f t="shared" ref="BB205" si="348">AVERAGEIF(BE:BE,BB$2,$G:$G)</f>
        <v>1.1566687478602817</v>
      </c>
      <c r="BC205" s="5">
        <f t="shared" ref="BC205" si="349">AVERAGEIF(BE:BE,BC$2,$G:$G)</f>
        <v>-0.3866044743836845</v>
      </c>
      <c r="BD205" s="5">
        <f t="shared" ref="BD205:CD205" si="350">AVERAGEIF(BE:BE,BD$2,$G:$G)</f>
        <v>-0.8231122600965477</v>
      </c>
      <c r="BE205" s="29"/>
      <c r="BF205" s="28">
        <f t="shared" ref="BF205" si="351">AVERAGEIF(BJ:BJ,BF$2,$G:$G)</f>
        <v>1.4134838966066536</v>
      </c>
      <c r="BG205" s="5">
        <f t="shared" ref="BG205" si="352">AVERAGEIF(BJ:BJ,BG$2,$G:$G)</f>
        <v>1.1566687478602817</v>
      </c>
      <c r="BH205" s="5">
        <f t="shared" ref="BH205" si="353">AVERAGEIF(BJ:BJ,BH$2,$G:$G)</f>
        <v>-0.3866044743836845</v>
      </c>
      <c r="BI205" s="5">
        <f t="shared" ref="BI205:CD205" si="354">AVERAGEIF(BJ:BJ,BI$2,$G:$G)</f>
        <v>-0.8231122600965477</v>
      </c>
      <c r="BJ205" s="29"/>
      <c r="BK205" s="28">
        <f t="shared" ref="BK205" si="355">AVERAGEIF(BO:BO,BK$2,$G:$G)</f>
        <v>1.4134838966066536</v>
      </c>
      <c r="BL205" s="5">
        <f t="shared" ref="BL205" si="356">AVERAGEIF(BO:BO,BL$2,$G:$G)</f>
        <v>1.1566687478602817</v>
      </c>
      <c r="BM205" s="5">
        <f t="shared" ref="BM205" si="357">AVERAGEIF(BO:BO,BM$2,$G:$G)</f>
        <v>-0.3866044743836845</v>
      </c>
      <c r="BN205" s="5">
        <f t="shared" ref="BN205:CD205" si="358">AVERAGEIF(BO:BO,BN$2,$G:$G)</f>
        <v>-0.8231122600965477</v>
      </c>
      <c r="BO205" s="29"/>
      <c r="BP205" s="28">
        <f t="shared" ref="BP205" si="359">AVERAGEIF(BT:BT,BP$2,$G:$G)</f>
        <v>1.4134838966066536</v>
      </c>
      <c r="BQ205" s="5">
        <f t="shared" ref="BQ205" si="360">AVERAGEIF(BT:BT,BQ$2,$G:$G)</f>
        <v>1.1566687478602817</v>
      </c>
      <c r="BR205" s="5">
        <f t="shared" ref="BR205" si="361">AVERAGEIF(BT:BT,BR$2,$G:$G)</f>
        <v>-0.3866044743836845</v>
      </c>
      <c r="BS205" s="5">
        <f t="shared" ref="BS205:CD205" si="362">AVERAGEIF(BT:BT,BS$2,$G:$G)</f>
        <v>-0.8231122600965477</v>
      </c>
      <c r="BT205" s="29"/>
      <c r="BU205" s="28">
        <f t="shared" ref="BU205" si="363">AVERAGEIF(BY:BY,BU$2,$G:$G)</f>
        <v>1.4134838966066536</v>
      </c>
      <c r="BV205" s="5">
        <f t="shared" ref="BV205" si="364">AVERAGEIF(BY:BY,BV$2,$G:$G)</f>
        <v>1.1566687478602817</v>
      </c>
      <c r="BW205" s="5">
        <f t="shared" ref="BW205" si="365">AVERAGEIF(BY:BY,BW$2,$G:$G)</f>
        <v>-0.3866044743836845</v>
      </c>
      <c r="BX205" s="5">
        <f t="shared" ref="BX205:CD205" si="366">AVERAGEIF(BY:BY,BX$2,$G:$G)</f>
        <v>-0.8231122600965477</v>
      </c>
      <c r="BY205" s="29"/>
      <c r="BZ205" s="28">
        <f t="shared" ref="BZ205" si="367">AVERAGEIF(CD:CD,BZ$2,$G:$G)</f>
        <v>1.4134838966066536</v>
      </c>
      <c r="CA205" s="5">
        <f t="shared" ref="CA205" si="368">AVERAGEIF(CD:CD,CA$2,$G:$G)</f>
        <v>1.1566687478602817</v>
      </c>
      <c r="CB205" s="5">
        <f t="shared" ref="CB205" si="369">AVERAGEIF(CD:CD,CB$2,$G:$G)</f>
        <v>-0.3866044743836845</v>
      </c>
      <c r="CC205" s="5">
        <f t="shared" ref="CC205:CD205" si="370">AVERAGEIF(CD:CD,CC$2,$G:$G)</f>
        <v>-0.8231122600965477</v>
      </c>
      <c r="CD205" s="29"/>
    </row>
    <row r="206" spans="1:82">
      <c r="A206" s="4" t="s">
        <v>0</v>
      </c>
      <c r="B206" s="3"/>
      <c r="C206" s="3"/>
      <c r="D206" s="3"/>
      <c r="E206" s="3"/>
      <c r="F206" s="3"/>
      <c r="G206" s="2"/>
      <c r="M206" s="1">
        <f>ABS(H203-M203)+ABS(I203-N203)+ABS(K203-P203)+ABS(H204-M204)+ABS(I204-N204)+ABS(K204-P204)+ABS(H205-M205)+ABS(I205-N205)+ABS(K205-P205)</f>
        <v>2.2393229064006341</v>
      </c>
      <c r="R206" s="1">
        <f t="shared" ref="R206" si="371">ABS(M203-R203)+ABS(N203-S203)+ABS(P203-U203)+ABS(M204-R204)+ABS(N204-S204)+ABS(P204-U204)+ABS(M205-R205)+ABS(N205-S205)+ABS(P205-U205)</f>
        <v>0.40216615325081573</v>
      </c>
      <c r="W206" s="1">
        <f t="shared" ref="W206" si="372">ABS(R203-W203)+ABS(S203-X203)+ABS(U203-Z203)+ABS(R204-W204)+ABS(S204-X204)+ABS(U204-Z204)+ABS(R205-W205)+ABS(S205-X205)+ABS(U205-Z205)</f>
        <v>1.4725196375338867</v>
      </c>
      <c r="AB206" s="1">
        <f t="shared" ref="AB206" si="373">ABS(W203-AB203)+ABS(X203-AC203)+ABS(Z203-AE203)+ABS(W204-AB204)+ABS(X204-AC204)+ABS(Z204-AE204)+ABS(W205-AB205)+ABS(X205-AC205)+ABS(Z205-AE205)</f>
        <v>1.5623116784706528</v>
      </c>
      <c r="AG206" s="1">
        <f t="shared" ref="AG206" si="374">ABS(AB203-AG203)+ABS(AC203-AH203)+ABS(AE203-AJ203)+ABS(AB204-AG204)+ABS(AC204-AH204)+ABS(AE204-AJ204)+ABS(AB205-AG205)+ABS(AC205-AH205)+ABS(AE205-AJ205)</f>
        <v>1.0714408971462843</v>
      </c>
      <c r="AL206" s="1">
        <f t="shared" ref="AL206" si="375">ABS(AG203-AL203)+ABS(AH203-AM203)+ABS(AJ203-AO203)+ABS(AG204-AL204)+ABS(AH204-AM204)+ABS(AJ204-AO204)+ABS(AG205-AL205)+ABS(AH205-AM205)+ABS(AJ205-AO205)</f>
        <v>0.44676700716163903</v>
      </c>
      <c r="AQ206" s="1">
        <f t="shared" ref="AQ206" si="376">ABS(AL203-AQ203)+ABS(AM203-AR203)+ABS(AO203-AT203)+ABS(AL204-AQ204)+ABS(AM204-AR204)+ABS(AO204-AT204)+ABS(AL205-AQ205)+ABS(AM205-AR205)+ABS(AO205-AT205)</f>
        <v>0.17760516064839532</v>
      </c>
      <c r="AV206" s="1">
        <f t="shared" ref="AV206" si="377">ABS(AQ203-AV203)+ABS(AR203-AW203)+ABS(AT203-AY203)+ABS(AQ204-AV204)+ABS(AR204-AW204)+ABS(AT204-AY204)+ABS(AQ205-AV205)+ABS(AR205-AW205)+ABS(AT205-AY205)</f>
        <v>0.10497869309103142</v>
      </c>
      <c r="BA206" s="1">
        <f t="shared" ref="BA206" si="378">ABS(AV203-BA203)+ABS(AW203-BB203)+ABS(AY203-BD203)+ABS(AV204-BA204)+ABS(AW204-BB204)+ABS(AY204-BD204)+ABS(AV205-BA205)+ABS(AW205-BB205)+ABS(AY205-BD205)</f>
        <v>0</v>
      </c>
      <c r="BF206" s="1">
        <f t="shared" ref="BF206" si="379">ABS(BA203-BF203)+ABS(BB203-BG203)+ABS(BD203-BI203)+ABS(BA204-BF204)+ABS(BB204-BG204)+ABS(BD204-BI204)+ABS(BA205-BF205)+ABS(BB205-BG205)+ABS(BD205-BI205)</f>
        <v>0</v>
      </c>
      <c r="BK206" s="1">
        <f t="shared" ref="BK206" si="380">ABS(BF203-BK203)+ABS(BG203-BL203)+ABS(BI203-BN203)+ABS(BF204-BK204)+ABS(BG204-BL204)+ABS(BI204-BN204)+ABS(BF205-BK205)+ABS(BG205-BL205)+ABS(BI205-BN205)</f>
        <v>0</v>
      </c>
      <c r="BP206" s="1">
        <f t="shared" ref="BP206" si="381">ABS(BK203-BP203)+ABS(BL203-BQ203)+ABS(BN203-BS203)+ABS(BK204-BP204)+ABS(BL204-BQ204)+ABS(BN204-BS204)+ABS(BK205-BP205)+ABS(BL205-BQ205)+ABS(BN205-BS205)</f>
        <v>0</v>
      </c>
      <c r="BU206" s="1">
        <f t="shared" ref="BU206" si="382">ABS(BP203-BU203)+ABS(BQ203-BV203)+ABS(BS203-BX203)+ABS(BP204-BU204)+ABS(BQ204-BV204)+ABS(BS204-BX204)+ABS(BP205-BU205)+ABS(BQ205-BV205)+ABS(BS205-BX205)</f>
        <v>0</v>
      </c>
      <c r="BZ206" s="1">
        <f t="shared" ref="BZ206" si="383">ABS(BU203-BZ203)+ABS(BV203-CA203)+ABS(BX203-CC203)+ABS(BU204-BZ204)+ABS(BV204-CA204)+ABS(BX204-CC204)+ABS(BU205-BZ205)+ABS(BV205-CA205)+ABS(BX205-CC205)</f>
        <v>0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03B38-3C39-4340-B890-43ED26C9C92F}">
  <dimension ref="A1:M202"/>
  <sheetViews>
    <sheetView zoomScaleNormal="100" workbookViewId="0"/>
  </sheetViews>
  <sheetFormatPr baseColWidth="10" defaultRowHeight="20"/>
  <cols>
    <col min="1" max="1" width="11.28515625" style="16" customWidth="1"/>
    <col min="2" max="2" width="12" style="16" bestFit="1" customWidth="1"/>
    <col min="3" max="3" width="9.42578125" style="16" bestFit="1" customWidth="1"/>
    <col min="4" max="4" width="11.140625" style="16" bestFit="1" customWidth="1"/>
    <col min="6" max="7" width="12.7109375" customWidth="1"/>
    <col min="8" max="8" width="12.5703125" customWidth="1"/>
    <col min="10" max="10" width="13.28515625" customWidth="1"/>
    <col min="12" max="12" width="13.28515625" customWidth="1"/>
  </cols>
  <sheetData>
    <row r="1" spans="1:13" s="15" customFormat="1">
      <c r="A1" s="17"/>
      <c r="B1" s="17"/>
      <c r="C1" s="17"/>
      <c r="D1" s="17"/>
      <c r="F1" s="15" t="s">
        <v>239</v>
      </c>
      <c r="H1" s="15" t="s">
        <v>240</v>
      </c>
      <c r="J1" s="15" t="s">
        <v>241</v>
      </c>
      <c r="L1" s="15" t="s">
        <v>242</v>
      </c>
    </row>
    <row r="2" spans="1:13" ht="42">
      <c r="A2" s="19" t="s">
        <v>225</v>
      </c>
      <c r="B2" s="20" t="s">
        <v>226</v>
      </c>
      <c r="C2" s="20" t="s">
        <v>227</v>
      </c>
      <c r="D2" s="19" t="s">
        <v>224</v>
      </c>
      <c r="E2" s="13" t="s">
        <v>1</v>
      </c>
      <c r="F2" s="25" t="s">
        <v>226</v>
      </c>
      <c r="G2" s="26" t="s">
        <v>224</v>
      </c>
      <c r="H2" s="25" t="s">
        <v>226</v>
      </c>
      <c r="I2" s="26" t="s">
        <v>224</v>
      </c>
      <c r="J2" s="25" t="s">
        <v>226</v>
      </c>
      <c r="K2" s="26" t="s">
        <v>224</v>
      </c>
      <c r="L2" s="25" t="s">
        <v>226</v>
      </c>
      <c r="M2" s="26" t="s">
        <v>224</v>
      </c>
    </row>
    <row r="3" spans="1:13">
      <c r="A3" s="18" t="s">
        <v>223</v>
      </c>
      <c r="B3" s="27">
        <v>24</v>
      </c>
      <c r="C3" s="27">
        <v>2.2999999999999998</v>
      </c>
      <c r="D3" s="27">
        <v>3</v>
      </c>
      <c r="E3" s="11" t="s">
        <v>237</v>
      </c>
      <c r="F3" s="10" t="e">
        <f>IF(E3="a",B3,NA())</f>
        <v>#N/A</v>
      </c>
      <c r="G3" s="10" t="e">
        <f>IF(E3="a",D3,NA())</f>
        <v>#N/A</v>
      </c>
      <c r="H3" s="10" t="e">
        <f>IF(E3="b",B3,NA())</f>
        <v>#N/A</v>
      </c>
      <c r="I3" s="10" t="e">
        <f>IF(E3="b",D3,NA())</f>
        <v>#N/A</v>
      </c>
      <c r="J3" s="10" t="e">
        <f>IF(E3="c",B3,NA())</f>
        <v>#N/A</v>
      </c>
      <c r="K3" s="10" t="e">
        <f>IF(E3="c",D3,NA())</f>
        <v>#N/A</v>
      </c>
      <c r="L3" s="10">
        <f>IF(E3="d",B3,NA())</f>
        <v>24</v>
      </c>
      <c r="M3" s="10">
        <f>IF(E3="d",D3,NA())</f>
        <v>3</v>
      </c>
    </row>
    <row r="4" spans="1:13">
      <c r="A4" s="18" t="s">
        <v>222</v>
      </c>
      <c r="B4" s="27">
        <v>56</v>
      </c>
      <c r="C4" s="27">
        <v>2</v>
      </c>
      <c r="D4" s="27">
        <v>2</v>
      </c>
      <c r="E4" s="11" t="s">
        <v>237</v>
      </c>
      <c r="F4" s="10" t="e">
        <f t="shared" ref="F4:F67" si="0">IF(E4="a",B4,NA())</f>
        <v>#N/A</v>
      </c>
      <c r="G4" s="10" t="e">
        <f t="shared" ref="G4:G67" si="1">IF(E4="a",D4,NA())</f>
        <v>#N/A</v>
      </c>
      <c r="H4" s="10" t="e">
        <f t="shared" ref="H4:H67" si="2">IF(E4="b",B4,NA())</f>
        <v>#N/A</v>
      </c>
      <c r="I4" s="10" t="e">
        <f t="shared" ref="I4:I67" si="3">IF(E4="b",D4,NA())</f>
        <v>#N/A</v>
      </c>
      <c r="J4" s="10" t="e">
        <f t="shared" ref="J4:J67" si="4">IF(E4="c",B4,NA())</f>
        <v>#N/A</v>
      </c>
      <c r="K4" s="10" t="e">
        <f t="shared" ref="K4:K67" si="5">IF(E4="c",D4,NA())</f>
        <v>#N/A</v>
      </c>
      <c r="L4" s="10">
        <f t="shared" ref="L4:L67" si="6">IF(E4="d",B4,NA())</f>
        <v>56</v>
      </c>
      <c r="M4" s="10">
        <f t="shared" ref="M4:M67" si="7">IF(E4="d",D4,NA())</f>
        <v>2</v>
      </c>
    </row>
    <row r="5" spans="1:13">
      <c r="A5" s="18" t="s">
        <v>221</v>
      </c>
      <c r="B5" s="27">
        <v>86</v>
      </c>
      <c r="C5" s="27">
        <v>10.199999999999999</v>
      </c>
      <c r="D5" s="27">
        <v>4</v>
      </c>
      <c r="E5" s="11" t="s">
        <v>236</v>
      </c>
      <c r="F5" s="10" t="e">
        <f t="shared" si="0"/>
        <v>#N/A</v>
      </c>
      <c r="G5" s="10" t="e">
        <f t="shared" si="1"/>
        <v>#N/A</v>
      </c>
      <c r="H5" s="10" t="e">
        <f t="shared" si="2"/>
        <v>#N/A</v>
      </c>
      <c r="I5" s="10" t="e">
        <f t="shared" si="3"/>
        <v>#N/A</v>
      </c>
      <c r="J5" s="10">
        <f t="shared" si="4"/>
        <v>86</v>
      </c>
      <c r="K5" s="10">
        <f t="shared" si="5"/>
        <v>4</v>
      </c>
      <c r="L5" s="10" t="e">
        <f t="shared" si="6"/>
        <v>#N/A</v>
      </c>
      <c r="M5" s="10" t="e">
        <f t="shared" si="7"/>
        <v>#N/A</v>
      </c>
    </row>
    <row r="6" spans="1:13">
      <c r="A6" s="18" t="s">
        <v>220</v>
      </c>
      <c r="B6" s="27">
        <v>39</v>
      </c>
      <c r="C6" s="27">
        <v>8.6</v>
      </c>
      <c r="D6" s="27">
        <v>5</v>
      </c>
      <c r="E6" s="11" t="s">
        <v>236</v>
      </c>
      <c r="F6" s="10" t="e">
        <f t="shared" si="0"/>
        <v>#N/A</v>
      </c>
      <c r="G6" s="10" t="e">
        <f t="shared" si="1"/>
        <v>#N/A</v>
      </c>
      <c r="H6" s="10" t="e">
        <f t="shared" si="2"/>
        <v>#N/A</v>
      </c>
      <c r="I6" s="10" t="e">
        <f t="shared" si="3"/>
        <v>#N/A</v>
      </c>
      <c r="J6" s="10">
        <f t="shared" si="4"/>
        <v>39</v>
      </c>
      <c r="K6" s="10">
        <f t="shared" si="5"/>
        <v>5</v>
      </c>
      <c r="L6" s="10" t="e">
        <f t="shared" si="6"/>
        <v>#N/A</v>
      </c>
      <c r="M6" s="10" t="e">
        <f t="shared" si="7"/>
        <v>#N/A</v>
      </c>
    </row>
    <row r="7" spans="1:13">
      <c r="A7" s="18" t="s">
        <v>219</v>
      </c>
      <c r="B7" s="27">
        <v>31</v>
      </c>
      <c r="C7" s="27">
        <v>1.4</v>
      </c>
      <c r="D7" s="27">
        <v>3</v>
      </c>
      <c r="E7" s="11" t="s">
        <v>237</v>
      </c>
      <c r="F7" s="10" t="e">
        <f t="shared" si="0"/>
        <v>#N/A</v>
      </c>
      <c r="G7" s="10" t="e">
        <f t="shared" si="1"/>
        <v>#N/A</v>
      </c>
      <c r="H7" s="10" t="e">
        <f t="shared" si="2"/>
        <v>#N/A</v>
      </c>
      <c r="I7" s="10" t="e">
        <f t="shared" si="3"/>
        <v>#N/A</v>
      </c>
      <c r="J7" s="10" t="e">
        <f t="shared" si="4"/>
        <v>#N/A</v>
      </c>
      <c r="K7" s="10" t="e">
        <f t="shared" si="5"/>
        <v>#N/A</v>
      </c>
      <c r="L7" s="10">
        <f t="shared" si="6"/>
        <v>31</v>
      </c>
      <c r="M7" s="10">
        <f t="shared" si="7"/>
        <v>3</v>
      </c>
    </row>
    <row r="8" spans="1:13">
      <c r="A8" s="18" t="s">
        <v>218</v>
      </c>
      <c r="B8" s="27">
        <v>59</v>
      </c>
      <c r="C8" s="27">
        <v>2.1</v>
      </c>
      <c r="D8" s="27">
        <v>3</v>
      </c>
      <c r="E8" s="11" t="s">
        <v>237</v>
      </c>
      <c r="F8" s="10" t="e">
        <f t="shared" si="0"/>
        <v>#N/A</v>
      </c>
      <c r="G8" s="10" t="e">
        <f t="shared" si="1"/>
        <v>#N/A</v>
      </c>
      <c r="H8" s="10" t="e">
        <f t="shared" si="2"/>
        <v>#N/A</v>
      </c>
      <c r="I8" s="10" t="e">
        <f t="shared" si="3"/>
        <v>#N/A</v>
      </c>
      <c r="J8" s="10" t="e">
        <f t="shared" si="4"/>
        <v>#N/A</v>
      </c>
      <c r="K8" s="10" t="e">
        <f t="shared" si="5"/>
        <v>#N/A</v>
      </c>
      <c r="L8" s="10">
        <f t="shared" si="6"/>
        <v>59</v>
      </c>
      <c r="M8" s="10">
        <f t="shared" si="7"/>
        <v>3</v>
      </c>
    </row>
    <row r="9" spans="1:13">
      <c r="A9" s="18" t="s">
        <v>217</v>
      </c>
      <c r="B9" s="27">
        <v>30</v>
      </c>
      <c r="C9" s="27">
        <v>1.7</v>
      </c>
      <c r="D9" s="27">
        <v>3</v>
      </c>
      <c r="E9" s="11" t="s">
        <v>237</v>
      </c>
      <c r="F9" s="10" t="e">
        <f t="shared" si="0"/>
        <v>#N/A</v>
      </c>
      <c r="G9" s="10" t="e">
        <f t="shared" si="1"/>
        <v>#N/A</v>
      </c>
      <c r="H9" s="10" t="e">
        <f t="shared" si="2"/>
        <v>#N/A</v>
      </c>
      <c r="I9" s="10" t="e">
        <f t="shared" si="3"/>
        <v>#N/A</v>
      </c>
      <c r="J9" s="10" t="e">
        <f t="shared" si="4"/>
        <v>#N/A</v>
      </c>
      <c r="K9" s="10" t="e">
        <f t="shared" si="5"/>
        <v>#N/A</v>
      </c>
      <c r="L9" s="10">
        <f t="shared" si="6"/>
        <v>30</v>
      </c>
      <c r="M9" s="10">
        <f t="shared" si="7"/>
        <v>3</v>
      </c>
    </row>
    <row r="10" spans="1:13">
      <c r="A10" s="18" t="s">
        <v>216</v>
      </c>
      <c r="B10" s="27">
        <v>17</v>
      </c>
      <c r="C10" s="27">
        <v>2.4</v>
      </c>
      <c r="D10" s="27">
        <v>2</v>
      </c>
      <c r="E10" s="11" t="s">
        <v>237</v>
      </c>
      <c r="F10" s="10" t="e">
        <f t="shared" si="0"/>
        <v>#N/A</v>
      </c>
      <c r="G10" s="10" t="e">
        <f t="shared" si="1"/>
        <v>#N/A</v>
      </c>
      <c r="H10" s="10" t="e">
        <f t="shared" si="2"/>
        <v>#N/A</v>
      </c>
      <c r="I10" s="10" t="e">
        <f t="shared" si="3"/>
        <v>#N/A</v>
      </c>
      <c r="J10" s="10" t="e">
        <f t="shared" si="4"/>
        <v>#N/A</v>
      </c>
      <c r="K10" s="10" t="e">
        <f t="shared" si="5"/>
        <v>#N/A</v>
      </c>
      <c r="L10" s="10">
        <f t="shared" si="6"/>
        <v>17</v>
      </c>
      <c r="M10" s="10">
        <f t="shared" si="7"/>
        <v>2</v>
      </c>
    </row>
    <row r="11" spans="1:13">
      <c r="A11" s="18" t="s">
        <v>215</v>
      </c>
      <c r="B11" s="27">
        <v>93</v>
      </c>
      <c r="C11" s="27">
        <v>7.2</v>
      </c>
      <c r="D11" s="27">
        <v>6</v>
      </c>
      <c r="E11" s="11" t="s">
        <v>236</v>
      </c>
      <c r="F11" s="10" t="e">
        <f t="shared" si="0"/>
        <v>#N/A</v>
      </c>
      <c r="G11" s="10" t="e">
        <f t="shared" si="1"/>
        <v>#N/A</v>
      </c>
      <c r="H11" s="10" t="e">
        <f t="shared" si="2"/>
        <v>#N/A</v>
      </c>
      <c r="I11" s="10" t="e">
        <f t="shared" si="3"/>
        <v>#N/A</v>
      </c>
      <c r="J11" s="10">
        <f t="shared" si="4"/>
        <v>93</v>
      </c>
      <c r="K11" s="10">
        <f t="shared" si="5"/>
        <v>6</v>
      </c>
      <c r="L11" s="10" t="e">
        <f t="shared" si="6"/>
        <v>#N/A</v>
      </c>
      <c r="M11" s="10" t="e">
        <f t="shared" si="7"/>
        <v>#N/A</v>
      </c>
    </row>
    <row r="12" spans="1:13">
      <c r="A12" s="18" t="s">
        <v>214</v>
      </c>
      <c r="B12" s="27">
        <v>97</v>
      </c>
      <c r="C12" s="27">
        <v>7.6</v>
      </c>
      <c r="D12" s="27">
        <v>5</v>
      </c>
      <c r="E12" s="11" t="s">
        <v>236</v>
      </c>
      <c r="F12" s="10" t="e">
        <f t="shared" si="0"/>
        <v>#N/A</v>
      </c>
      <c r="G12" s="10" t="e">
        <f t="shared" si="1"/>
        <v>#N/A</v>
      </c>
      <c r="H12" s="10" t="e">
        <f t="shared" si="2"/>
        <v>#N/A</v>
      </c>
      <c r="I12" s="10" t="e">
        <f t="shared" si="3"/>
        <v>#N/A</v>
      </c>
      <c r="J12" s="10">
        <f t="shared" si="4"/>
        <v>97</v>
      </c>
      <c r="K12" s="10">
        <f t="shared" si="5"/>
        <v>5</v>
      </c>
      <c r="L12" s="10" t="e">
        <f t="shared" si="6"/>
        <v>#N/A</v>
      </c>
      <c r="M12" s="10" t="e">
        <f t="shared" si="7"/>
        <v>#N/A</v>
      </c>
    </row>
    <row r="13" spans="1:13">
      <c r="A13" s="18" t="s">
        <v>213</v>
      </c>
      <c r="B13" s="27">
        <v>337</v>
      </c>
      <c r="C13" s="27">
        <v>7.7</v>
      </c>
      <c r="D13" s="27">
        <v>17</v>
      </c>
      <c r="E13" s="11" t="s">
        <v>234</v>
      </c>
      <c r="F13" s="10">
        <f t="shared" si="0"/>
        <v>337</v>
      </c>
      <c r="G13" s="10">
        <f t="shared" si="1"/>
        <v>17</v>
      </c>
      <c r="H13" s="10" t="e">
        <f t="shared" si="2"/>
        <v>#N/A</v>
      </c>
      <c r="I13" s="10" t="e">
        <f t="shared" si="3"/>
        <v>#N/A</v>
      </c>
      <c r="J13" s="10" t="e">
        <f t="shared" si="4"/>
        <v>#N/A</v>
      </c>
      <c r="K13" s="10" t="e">
        <f t="shared" si="5"/>
        <v>#N/A</v>
      </c>
      <c r="L13" s="10" t="e">
        <f t="shared" si="6"/>
        <v>#N/A</v>
      </c>
      <c r="M13" s="10" t="e">
        <f t="shared" si="7"/>
        <v>#N/A</v>
      </c>
    </row>
    <row r="14" spans="1:13">
      <c r="A14" s="18" t="s">
        <v>212</v>
      </c>
      <c r="B14" s="27">
        <v>197</v>
      </c>
      <c r="C14" s="27">
        <v>1.8</v>
      </c>
      <c r="D14" s="27">
        <v>13</v>
      </c>
      <c r="E14" s="11" t="s">
        <v>235</v>
      </c>
      <c r="F14" s="10" t="e">
        <f t="shared" si="0"/>
        <v>#N/A</v>
      </c>
      <c r="G14" s="10" t="e">
        <f t="shared" si="1"/>
        <v>#N/A</v>
      </c>
      <c r="H14" s="10">
        <f t="shared" si="2"/>
        <v>197</v>
      </c>
      <c r="I14" s="10">
        <f t="shared" si="3"/>
        <v>13</v>
      </c>
      <c r="J14" s="10" t="e">
        <f t="shared" si="4"/>
        <v>#N/A</v>
      </c>
      <c r="K14" s="10" t="e">
        <f t="shared" si="5"/>
        <v>#N/A</v>
      </c>
      <c r="L14" s="10" t="e">
        <f t="shared" si="6"/>
        <v>#N/A</v>
      </c>
      <c r="M14" s="10" t="e">
        <f t="shared" si="7"/>
        <v>#N/A</v>
      </c>
    </row>
    <row r="15" spans="1:13">
      <c r="A15" s="18" t="s">
        <v>211</v>
      </c>
      <c r="B15" s="27">
        <v>32</v>
      </c>
      <c r="C15" s="27">
        <v>1.9</v>
      </c>
      <c r="D15" s="27">
        <v>2</v>
      </c>
      <c r="E15" s="11" t="s">
        <v>237</v>
      </c>
      <c r="F15" s="10" t="e">
        <f t="shared" si="0"/>
        <v>#N/A</v>
      </c>
      <c r="G15" s="10" t="e">
        <f t="shared" si="1"/>
        <v>#N/A</v>
      </c>
      <c r="H15" s="10" t="e">
        <f t="shared" si="2"/>
        <v>#N/A</v>
      </c>
      <c r="I15" s="10" t="e">
        <f t="shared" si="3"/>
        <v>#N/A</v>
      </c>
      <c r="J15" s="10" t="e">
        <f t="shared" si="4"/>
        <v>#N/A</v>
      </c>
      <c r="K15" s="10" t="e">
        <f t="shared" si="5"/>
        <v>#N/A</v>
      </c>
      <c r="L15" s="10">
        <f t="shared" si="6"/>
        <v>32</v>
      </c>
      <c r="M15" s="10">
        <f t="shared" si="7"/>
        <v>2</v>
      </c>
    </row>
    <row r="16" spans="1:13">
      <c r="A16" s="18" t="s">
        <v>210</v>
      </c>
      <c r="B16" s="27">
        <v>54</v>
      </c>
      <c r="C16" s="27">
        <v>0.7</v>
      </c>
      <c r="D16" s="27">
        <v>2</v>
      </c>
      <c r="E16" s="11" t="s">
        <v>237</v>
      </c>
      <c r="F16" s="10" t="e">
        <f t="shared" si="0"/>
        <v>#N/A</v>
      </c>
      <c r="G16" s="10" t="e">
        <f t="shared" si="1"/>
        <v>#N/A</v>
      </c>
      <c r="H16" s="10" t="e">
        <f t="shared" si="2"/>
        <v>#N/A</v>
      </c>
      <c r="I16" s="10" t="e">
        <f t="shared" si="3"/>
        <v>#N/A</v>
      </c>
      <c r="J16" s="10" t="e">
        <f t="shared" si="4"/>
        <v>#N/A</v>
      </c>
      <c r="K16" s="10" t="e">
        <f t="shared" si="5"/>
        <v>#N/A</v>
      </c>
      <c r="L16" s="10">
        <f t="shared" si="6"/>
        <v>54</v>
      </c>
      <c r="M16" s="10">
        <f t="shared" si="7"/>
        <v>2</v>
      </c>
    </row>
    <row r="17" spans="1:13">
      <c r="A17" s="18" t="s">
        <v>209</v>
      </c>
      <c r="B17" s="27">
        <v>44</v>
      </c>
      <c r="C17" s="27">
        <v>0.5</v>
      </c>
      <c r="D17" s="27">
        <v>2</v>
      </c>
      <c r="E17" s="11" t="s">
        <v>237</v>
      </c>
      <c r="F17" s="10" t="e">
        <f t="shared" si="0"/>
        <v>#N/A</v>
      </c>
      <c r="G17" s="10" t="e">
        <f t="shared" si="1"/>
        <v>#N/A</v>
      </c>
      <c r="H17" s="10" t="e">
        <f t="shared" si="2"/>
        <v>#N/A</v>
      </c>
      <c r="I17" s="10" t="e">
        <f t="shared" si="3"/>
        <v>#N/A</v>
      </c>
      <c r="J17" s="10" t="e">
        <f t="shared" si="4"/>
        <v>#N/A</v>
      </c>
      <c r="K17" s="10" t="e">
        <f t="shared" si="5"/>
        <v>#N/A</v>
      </c>
      <c r="L17" s="10">
        <f t="shared" si="6"/>
        <v>44</v>
      </c>
      <c r="M17" s="10">
        <f t="shared" si="7"/>
        <v>2</v>
      </c>
    </row>
    <row r="18" spans="1:13">
      <c r="A18" s="18" t="s">
        <v>208</v>
      </c>
      <c r="B18" s="27">
        <v>55</v>
      </c>
      <c r="C18" s="27">
        <v>2</v>
      </c>
      <c r="D18" s="27">
        <v>4</v>
      </c>
      <c r="E18" s="11" t="s">
        <v>237</v>
      </c>
      <c r="F18" s="10" t="e">
        <f t="shared" si="0"/>
        <v>#N/A</v>
      </c>
      <c r="G18" s="10" t="e">
        <f t="shared" si="1"/>
        <v>#N/A</v>
      </c>
      <c r="H18" s="10" t="e">
        <f t="shared" si="2"/>
        <v>#N/A</v>
      </c>
      <c r="I18" s="10" t="e">
        <f t="shared" si="3"/>
        <v>#N/A</v>
      </c>
      <c r="J18" s="10" t="e">
        <f t="shared" si="4"/>
        <v>#N/A</v>
      </c>
      <c r="K18" s="10" t="e">
        <f t="shared" si="5"/>
        <v>#N/A</v>
      </c>
      <c r="L18" s="10">
        <f t="shared" si="6"/>
        <v>55</v>
      </c>
      <c r="M18" s="10">
        <f t="shared" si="7"/>
        <v>4</v>
      </c>
    </row>
    <row r="19" spans="1:13">
      <c r="A19" s="18" t="s">
        <v>207</v>
      </c>
      <c r="B19" s="27">
        <v>34</v>
      </c>
      <c r="C19" s="27">
        <v>2.5</v>
      </c>
      <c r="D19" s="27">
        <v>3</v>
      </c>
      <c r="E19" s="11" t="s">
        <v>237</v>
      </c>
      <c r="F19" s="10" t="e">
        <f t="shared" si="0"/>
        <v>#N/A</v>
      </c>
      <c r="G19" s="10" t="e">
        <f t="shared" si="1"/>
        <v>#N/A</v>
      </c>
      <c r="H19" s="10" t="e">
        <f t="shared" si="2"/>
        <v>#N/A</v>
      </c>
      <c r="I19" s="10" t="e">
        <f t="shared" si="3"/>
        <v>#N/A</v>
      </c>
      <c r="J19" s="10" t="e">
        <f t="shared" si="4"/>
        <v>#N/A</v>
      </c>
      <c r="K19" s="10" t="e">
        <f t="shared" si="5"/>
        <v>#N/A</v>
      </c>
      <c r="L19" s="10">
        <f t="shared" si="6"/>
        <v>34</v>
      </c>
      <c r="M19" s="10">
        <f t="shared" si="7"/>
        <v>3</v>
      </c>
    </row>
    <row r="20" spans="1:13">
      <c r="A20" s="18" t="s">
        <v>206</v>
      </c>
      <c r="B20" s="27">
        <v>219</v>
      </c>
      <c r="C20" s="27">
        <v>5.7</v>
      </c>
      <c r="D20" s="27">
        <v>16</v>
      </c>
      <c r="E20" s="11" t="s">
        <v>235</v>
      </c>
      <c r="F20" s="10" t="e">
        <f t="shared" si="0"/>
        <v>#N/A</v>
      </c>
      <c r="G20" s="10" t="e">
        <f t="shared" si="1"/>
        <v>#N/A</v>
      </c>
      <c r="H20" s="10">
        <f t="shared" si="2"/>
        <v>219</v>
      </c>
      <c r="I20" s="10">
        <f t="shared" si="3"/>
        <v>16</v>
      </c>
      <c r="J20" s="10" t="e">
        <f t="shared" si="4"/>
        <v>#N/A</v>
      </c>
      <c r="K20" s="10" t="e">
        <f t="shared" si="5"/>
        <v>#N/A</v>
      </c>
      <c r="L20" s="10" t="e">
        <f t="shared" si="6"/>
        <v>#N/A</v>
      </c>
      <c r="M20" s="10" t="e">
        <f t="shared" si="7"/>
        <v>#N/A</v>
      </c>
    </row>
    <row r="21" spans="1:13">
      <c r="A21" s="18" t="s">
        <v>205</v>
      </c>
      <c r="B21" s="27">
        <v>127</v>
      </c>
      <c r="C21" s="27">
        <v>10.6</v>
      </c>
      <c r="D21" s="27">
        <v>6</v>
      </c>
      <c r="E21" s="11" t="s">
        <v>236</v>
      </c>
      <c r="F21" s="10" t="e">
        <f t="shared" si="0"/>
        <v>#N/A</v>
      </c>
      <c r="G21" s="10" t="e">
        <f t="shared" si="1"/>
        <v>#N/A</v>
      </c>
      <c r="H21" s="10" t="e">
        <f t="shared" si="2"/>
        <v>#N/A</v>
      </c>
      <c r="I21" s="10" t="e">
        <f t="shared" si="3"/>
        <v>#N/A</v>
      </c>
      <c r="J21" s="10">
        <f t="shared" si="4"/>
        <v>127</v>
      </c>
      <c r="K21" s="10">
        <f t="shared" si="5"/>
        <v>6</v>
      </c>
      <c r="L21" s="10" t="e">
        <f t="shared" si="6"/>
        <v>#N/A</v>
      </c>
      <c r="M21" s="10" t="e">
        <f t="shared" si="7"/>
        <v>#N/A</v>
      </c>
    </row>
    <row r="22" spans="1:13">
      <c r="A22" s="18" t="s">
        <v>204</v>
      </c>
      <c r="B22" s="27">
        <v>66</v>
      </c>
      <c r="C22" s="27">
        <v>8.9</v>
      </c>
      <c r="D22" s="27">
        <v>5</v>
      </c>
      <c r="E22" s="11" t="s">
        <v>236</v>
      </c>
      <c r="F22" s="10" t="e">
        <f t="shared" si="0"/>
        <v>#N/A</v>
      </c>
      <c r="G22" s="10" t="e">
        <f t="shared" si="1"/>
        <v>#N/A</v>
      </c>
      <c r="H22" s="10" t="e">
        <f t="shared" si="2"/>
        <v>#N/A</v>
      </c>
      <c r="I22" s="10" t="e">
        <f t="shared" si="3"/>
        <v>#N/A</v>
      </c>
      <c r="J22" s="10">
        <f t="shared" si="4"/>
        <v>66</v>
      </c>
      <c r="K22" s="10">
        <f t="shared" si="5"/>
        <v>5</v>
      </c>
      <c r="L22" s="10" t="e">
        <f t="shared" si="6"/>
        <v>#N/A</v>
      </c>
      <c r="M22" s="10" t="e">
        <f t="shared" si="7"/>
        <v>#N/A</v>
      </c>
    </row>
    <row r="23" spans="1:13">
      <c r="A23" s="18" t="s">
        <v>203</v>
      </c>
      <c r="B23" s="27">
        <v>80</v>
      </c>
      <c r="C23" s="27">
        <v>9.6999999999999993</v>
      </c>
      <c r="D23" s="27">
        <v>7</v>
      </c>
      <c r="E23" s="11" t="s">
        <v>236</v>
      </c>
      <c r="F23" s="10" t="e">
        <f t="shared" si="0"/>
        <v>#N/A</v>
      </c>
      <c r="G23" s="10" t="e">
        <f t="shared" si="1"/>
        <v>#N/A</v>
      </c>
      <c r="H23" s="10" t="e">
        <f t="shared" si="2"/>
        <v>#N/A</v>
      </c>
      <c r="I23" s="10" t="e">
        <f t="shared" si="3"/>
        <v>#N/A</v>
      </c>
      <c r="J23" s="10">
        <f t="shared" si="4"/>
        <v>80</v>
      </c>
      <c r="K23" s="10">
        <f t="shared" si="5"/>
        <v>7</v>
      </c>
      <c r="L23" s="10" t="e">
        <f t="shared" si="6"/>
        <v>#N/A</v>
      </c>
      <c r="M23" s="10" t="e">
        <f t="shared" si="7"/>
        <v>#N/A</v>
      </c>
    </row>
    <row r="24" spans="1:13">
      <c r="A24" s="18" t="s">
        <v>202</v>
      </c>
      <c r="B24" s="27">
        <v>257</v>
      </c>
      <c r="C24" s="27">
        <v>8.5</v>
      </c>
      <c r="D24" s="27">
        <v>15</v>
      </c>
      <c r="E24" s="11" t="s">
        <v>234</v>
      </c>
      <c r="F24" s="10">
        <f t="shared" si="0"/>
        <v>257</v>
      </c>
      <c r="G24" s="10">
        <f t="shared" si="1"/>
        <v>15</v>
      </c>
      <c r="H24" s="10" t="e">
        <f t="shared" si="2"/>
        <v>#N/A</v>
      </c>
      <c r="I24" s="10" t="e">
        <f t="shared" si="3"/>
        <v>#N/A</v>
      </c>
      <c r="J24" s="10" t="e">
        <f t="shared" si="4"/>
        <v>#N/A</v>
      </c>
      <c r="K24" s="10" t="e">
        <f t="shared" si="5"/>
        <v>#N/A</v>
      </c>
      <c r="L24" s="10" t="e">
        <f t="shared" si="6"/>
        <v>#N/A</v>
      </c>
      <c r="M24" s="10" t="e">
        <f t="shared" si="7"/>
        <v>#N/A</v>
      </c>
    </row>
    <row r="25" spans="1:13">
      <c r="A25" s="18" t="s">
        <v>201</v>
      </c>
      <c r="B25" s="27">
        <v>37</v>
      </c>
      <c r="C25" s="27">
        <v>1.1000000000000001</v>
      </c>
      <c r="D25" s="27">
        <v>3</v>
      </c>
      <c r="E25" s="11" t="s">
        <v>237</v>
      </c>
      <c r="F25" s="10" t="e">
        <f t="shared" si="0"/>
        <v>#N/A</v>
      </c>
      <c r="G25" s="10" t="e">
        <f t="shared" si="1"/>
        <v>#N/A</v>
      </c>
      <c r="H25" s="10" t="e">
        <f t="shared" si="2"/>
        <v>#N/A</v>
      </c>
      <c r="I25" s="10" t="e">
        <f t="shared" si="3"/>
        <v>#N/A</v>
      </c>
      <c r="J25" s="10" t="e">
        <f t="shared" si="4"/>
        <v>#N/A</v>
      </c>
      <c r="K25" s="10" t="e">
        <f t="shared" si="5"/>
        <v>#N/A</v>
      </c>
      <c r="L25" s="10">
        <f t="shared" si="6"/>
        <v>37</v>
      </c>
      <c r="M25" s="10">
        <f t="shared" si="7"/>
        <v>3</v>
      </c>
    </row>
    <row r="26" spans="1:13">
      <c r="A26" s="18" t="s">
        <v>200</v>
      </c>
      <c r="B26" s="27">
        <v>108</v>
      </c>
      <c r="C26" s="27">
        <v>8.4</v>
      </c>
      <c r="D26" s="27">
        <v>6</v>
      </c>
      <c r="E26" s="11" t="s">
        <v>236</v>
      </c>
      <c r="F26" s="10" t="e">
        <f t="shared" si="0"/>
        <v>#N/A</v>
      </c>
      <c r="G26" s="10" t="e">
        <f t="shared" si="1"/>
        <v>#N/A</v>
      </c>
      <c r="H26" s="10" t="e">
        <f t="shared" si="2"/>
        <v>#N/A</v>
      </c>
      <c r="I26" s="10" t="e">
        <f t="shared" si="3"/>
        <v>#N/A</v>
      </c>
      <c r="J26" s="10">
        <f t="shared" si="4"/>
        <v>108</v>
      </c>
      <c r="K26" s="10">
        <f t="shared" si="5"/>
        <v>6</v>
      </c>
      <c r="L26" s="10" t="e">
        <f t="shared" si="6"/>
        <v>#N/A</v>
      </c>
      <c r="M26" s="10" t="e">
        <f t="shared" si="7"/>
        <v>#N/A</v>
      </c>
    </row>
    <row r="27" spans="1:13">
      <c r="A27" s="18" t="s">
        <v>199</v>
      </c>
      <c r="B27" s="27">
        <v>257</v>
      </c>
      <c r="C27" s="27">
        <v>2</v>
      </c>
      <c r="D27" s="27">
        <v>11</v>
      </c>
      <c r="E27" s="11" t="s">
        <v>235</v>
      </c>
      <c r="F27" s="10" t="e">
        <f t="shared" si="0"/>
        <v>#N/A</v>
      </c>
      <c r="G27" s="10" t="e">
        <f t="shared" si="1"/>
        <v>#N/A</v>
      </c>
      <c r="H27" s="10">
        <f t="shared" si="2"/>
        <v>257</v>
      </c>
      <c r="I27" s="10">
        <f t="shared" si="3"/>
        <v>11</v>
      </c>
      <c r="J27" s="10" t="e">
        <f t="shared" si="4"/>
        <v>#N/A</v>
      </c>
      <c r="K27" s="10" t="e">
        <f t="shared" si="5"/>
        <v>#N/A</v>
      </c>
      <c r="L27" s="10" t="e">
        <f t="shared" si="6"/>
        <v>#N/A</v>
      </c>
      <c r="M27" s="10" t="e">
        <f t="shared" si="7"/>
        <v>#N/A</v>
      </c>
    </row>
    <row r="28" spans="1:13">
      <c r="A28" s="18" t="s">
        <v>198</v>
      </c>
      <c r="B28" s="27">
        <v>62</v>
      </c>
      <c r="C28" s="27">
        <v>1.6</v>
      </c>
      <c r="D28" s="27">
        <v>3</v>
      </c>
      <c r="E28" s="11" t="s">
        <v>237</v>
      </c>
      <c r="F28" s="10" t="e">
        <f t="shared" si="0"/>
        <v>#N/A</v>
      </c>
      <c r="G28" s="10" t="e">
        <f t="shared" si="1"/>
        <v>#N/A</v>
      </c>
      <c r="H28" s="10" t="e">
        <f t="shared" si="2"/>
        <v>#N/A</v>
      </c>
      <c r="I28" s="10" t="e">
        <f t="shared" si="3"/>
        <v>#N/A</v>
      </c>
      <c r="J28" s="10" t="e">
        <f t="shared" si="4"/>
        <v>#N/A</v>
      </c>
      <c r="K28" s="10" t="e">
        <f t="shared" si="5"/>
        <v>#N/A</v>
      </c>
      <c r="L28" s="10">
        <f t="shared" si="6"/>
        <v>62</v>
      </c>
      <c r="M28" s="10">
        <f t="shared" si="7"/>
        <v>3</v>
      </c>
    </row>
    <row r="29" spans="1:13">
      <c r="A29" s="18" t="s">
        <v>197</v>
      </c>
      <c r="B29" s="27">
        <v>38</v>
      </c>
      <c r="C29" s="27">
        <v>1.5</v>
      </c>
      <c r="D29" s="27">
        <v>3</v>
      </c>
      <c r="E29" s="11" t="s">
        <v>237</v>
      </c>
      <c r="F29" s="10" t="e">
        <f t="shared" si="0"/>
        <v>#N/A</v>
      </c>
      <c r="G29" s="10" t="e">
        <f t="shared" si="1"/>
        <v>#N/A</v>
      </c>
      <c r="H29" s="10" t="e">
        <f t="shared" si="2"/>
        <v>#N/A</v>
      </c>
      <c r="I29" s="10" t="e">
        <f t="shared" si="3"/>
        <v>#N/A</v>
      </c>
      <c r="J29" s="10" t="e">
        <f t="shared" si="4"/>
        <v>#N/A</v>
      </c>
      <c r="K29" s="10" t="e">
        <f t="shared" si="5"/>
        <v>#N/A</v>
      </c>
      <c r="L29" s="10">
        <f t="shared" si="6"/>
        <v>38</v>
      </c>
      <c r="M29" s="10">
        <f t="shared" si="7"/>
        <v>3</v>
      </c>
    </row>
    <row r="30" spans="1:13">
      <c r="A30" s="18" t="s">
        <v>196</v>
      </c>
      <c r="B30" s="27">
        <v>54</v>
      </c>
      <c r="C30" s="27">
        <v>1.8</v>
      </c>
      <c r="D30" s="27">
        <v>3</v>
      </c>
      <c r="E30" s="11" t="s">
        <v>237</v>
      </c>
      <c r="F30" s="10" t="e">
        <f t="shared" si="0"/>
        <v>#N/A</v>
      </c>
      <c r="G30" s="10" t="e">
        <f t="shared" si="1"/>
        <v>#N/A</v>
      </c>
      <c r="H30" s="10" t="e">
        <f t="shared" si="2"/>
        <v>#N/A</v>
      </c>
      <c r="I30" s="10" t="e">
        <f t="shared" si="3"/>
        <v>#N/A</v>
      </c>
      <c r="J30" s="10" t="e">
        <f t="shared" si="4"/>
        <v>#N/A</v>
      </c>
      <c r="K30" s="10" t="e">
        <f t="shared" si="5"/>
        <v>#N/A</v>
      </c>
      <c r="L30" s="10">
        <f t="shared" si="6"/>
        <v>54</v>
      </c>
      <c r="M30" s="10">
        <f t="shared" si="7"/>
        <v>3</v>
      </c>
    </row>
    <row r="31" spans="1:13">
      <c r="A31" s="18" t="s">
        <v>195</v>
      </c>
      <c r="B31" s="27">
        <v>41</v>
      </c>
      <c r="C31" s="27">
        <v>1.3</v>
      </c>
      <c r="D31" s="27">
        <v>4</v>
      </c>
      <c r="E31" s="11" t="s">
        <v>237</v>
      </c>
      <c r="F31" s="10" t="e">
        <f t="shared" si="0"/>
        <v>#N/A</v>
      </c>
      <c r="G31" s="10" t="e">
        <f t="shared" si="1"/>
        <v>#N/A</v>
      </c>
      <c r="H31" s="10" t="e">
        <f t="shared" si="2"/>
        <v>#N/A</v>
      </c>
      <c r="I31" s="10" t="e">
        <f t="shared" si="3"/>
        <v>#N/A</v>
      </c>
      <c r="J31" s="10" t="e">
        <f t="shared" si="4"/>
        <v>#N/A</v>
      </c>
      <c r="K31" s="10" t="e">
        <f t="shared" si="5"/>
        <v>#N/A</v>
      </c>
      <c r="L31" s="10">
        <f t="shared" si="6"/>
        <v>41</v>
      </c>
      <c r="M31" s="10">
        <f t="shared" si="7"/>
        <v>4</v>
      </c>
    </row>
    <row r="32" spans="1:13">
      <c r="A32" s="18" t="s">
        <v>194</v>
      </c>
      <c r="B32" s="27">
        <v>32</v>
      </c>
      <c r="C32" s="27">
        <v>1.3</v>
      </c>
      <c r="D32" s="27">
        <v>4</v>
      </c>
      <c r="E32" s="11" t="s">
        <v>237</v>
      </c>
      <c r="F32" s="10" t="e">
        <f t="shared" si="0"/>
        <v>#N/A</v>
      </c>
      <c r="G32" s="10" t="e">
        <f t="shared" si="1"/>
        <v>#N/A</v>
      </c>
      <c r="H32" s="10" t="e">
        <f t="shared" si="2"/>
        <v>#N/A</v>
      </c>
      <c r="I32" s="10" t="e">
        <f t="shared" si="3"/>
        <v>#N/A</v>
      </c>
      <c r="J32" s="10" t="e">
        <f t="shared" si="4"/>
        <v>#N/A</v>
      </c>
      <c r="K32" s="10" t="e">
        <f t="shared" si="5"/>
        <v>#N/A</v>
      </c>
      <c r="L32" s="10">
        <f t="shared" si="6"/>
        <v>32</v>
      </c>
      <c r="M32" s="10">
        <f t="shared" si="7"/>
        <v>4</v>
      </c>
    </row>
    <row r="33" spans="1:13">
      <c r="A33" s="18" t="s">
        <v>193</v>
      </c>
      <c r="B33" s="27">
        <v>356</v>
      </c>
      <c r="C33" s="27">
        <v>10.199999999999999</v>
      </c>
      <c r="D33" s="27">
        <v>16</v>
      </c>
      <c r="E33" s="11" t="s">
        <v>234</v>
      </c>
      <c r="F33" s="10">
        <f t="shared" si="0"/>
        <v>356</v>
      </c>
      <c r="G33" s="10">
        <f t="shared" si="1"/>
        <v>16</v>
      </c>
      <c r="H33" s="10" t="e">
        <f t="shared" si="2"/>
        <v>#N/A</v>
      </c>
      <c r="I33" s="10" t="e">
        <f t="shared" si="3"/>
        <v>#N/A</v>
      </c>
      <c r="J33" s="10" t="e">
        <f t="shared" si="4"/>
        <v>#N/A</v>
      </c>
      <c r="K33" s="10" t="e">
        <f t="shared" si="5"/>
        <v>#N/A</v>
      </c>
      <c r="L33" s="10" t="e">
        <f t="shared" si="6"/>
        <v>#N/A</v>
      </c>
      <c r="M33" s="10" t="e">
        <f t="shared" si="7"/>
        <v>#N/A</v>
      </c>
    </row>
    <row r="34" spans="1:13">
      <c r="A34" s="18" t="s">
        <v>192</v>
      </c>
      <c r="B34" s="27">
        <v>32</v>
      </c>
      <c r="C34" s="27">
        <v>2.4</v>
      </c>
      <c r="D34" s="27">
        <v>3</v>
      </c>
      <c r="E34" s="11" t="s">
        <v>237</v>
      </c>
      <c r="F34" s="10" t="e">
        <f t="shared" si="0"/>
        <v>#N/A</v>
      </c>
      <c r="G34" s="10" t="e">
        <f t="shared" si="1"/>
        <v>#N/A</v>
      </c>
      <c r="H34" s="10" t="e">
        <f t="shared" si="2"/>
        <v>#N/A</v>
      </c>
      <c r="I34" s="10" t="e">
        <f t="shared" si="3"/>
        <v>#N/A</v>
      </c>
      <c r="J34" s="10" t="e">
        <f t="shared" si="4"/>
        <v>#N/A</v>
      </c>
      <c r="K34" s="10" t="e">
        <f t="shared" si="5"/>
        <v>#N/A</v>
      </c>
      <c r="L34" s="10">
        <f t="shared" si="6"/>
        <v>32</v>
      </c>
      <c r="M34" s="10">
        <f t="shared" si="7"/>
        <v>3</v>
      </c>
    </row>
    <row r="35" spans="1:13">
      <c r="A35" s="18" t="s">
        <v>191</v>
      </c>
      <c r="B35" s="27">
        <v>324</v>
      </c>
      <c r="C35" s="27">
        <v>9.1999999999999993</v>
      </c>
      <c r="D35" s="27">
        <v>17</v>
      </c>
      <c r="E35" s="11" t="s">
        <v>234</v>
      </c>
      <c r="F35" s="10">
        <f t="shared" si="0"/>
        <v>324</v>
      </c>
      <c r="G35" s="10">
        <f t="shared" si="1"/>
        <v>17</v>
      </c>
      <c r="H35" s="10" t="e">
        <f t="shared" si="2"/>
        <v>#N/A</v>
      </c>
      <c r="I35" s="10" t="e">
        <f t="shared" si="3"/>
        <v>#N/A</v>
      </c>
      <c r="J35" s="10" t="e">
        <f t="shared" si="4"/>
        <v>#N/A</v>
      </c>
      <c r="K35" s="10" t="e">
        <f t="shared" si="5"/>
        <v>#N/A</v>
      </c>
      <c r="L35" s="10" t="e">
        <f t="shared" si="6"/>
        <v>#N/A</v>
      </c>
      <c r="M35" s="10" t="e">
        <f t="shared" si="7"/>
        <v>#N/A</v>
      </c>
    </row>
    <row r="36" spans="1:13">
      <c r="A36" s="18" t="s">
        <v>190</v>
      </c>
      <c r="B36" s="27">
        <v>197</v>
      </c>
      <c r="C36" s="27">
        <v>3.3</v>
      </c>
      <c r="D36" s="27">
        <v>14</v>
      </c>
      <c r="E36" s="11" t="s">
        <v>235</v>
      </c>
      <c r="F36" s="10" t="e">
        <f t="shared" si="0"/>
        <v>#N/A</v>
      </c>
      <c r="G36" s="10" t="e">
        <f t="shared" si="1"/>
        <v>#N/A</v>
      </c>
      <c r="H36" s="10">
        <f t="shared" si="2"/>
        <v>197</v>
      </c>
      <c r="I36" s="10">
        <f t="shared" si="3"/>
        <v>14</v>
      </c>
      <c r="J36" s="10" t="e">
        <f t="shared" si="4"/>
        <v>#N/A</v>
      </c>
      <c r="K36" s="10" t="e">
        <f t="shared" si="5"/>
        <v>#N/A</v>
      </c>
      <c r="L36" s="10" t="e">
        <f t="shared" si="6"/>
        <v>#N/A</v>
      </c>
      <c r="M36" s="10" t="e">
        <f t="shared" si="7"/>
        <v>#N/A</v>
      </c>
    </row>
    <row r="37" spans="1:13">
      <c r="A37" s="18" t="s">
        <v>189</v>
      </c>
      <c r="B37" s="27">
        <v>38</v>
      </c>
      <c r="C37" s="27">
        <v>0.7</v>
      </c>
      <c r="D37" s="27">
        <v>4</v>
      </c>
      <c r="E37" s="11" t="s">
        <v>237</v>
      </c>
      <c r="F37" s="10" t="e">
        <f t="shared" si="0"/>
        <v>#N/A</v>
      </c>
      <c r="G37" s="10" t="e">
        <f t="shared" si="1"/>
        <v>#N/A</v>
      </c>
      <c r="H37" s="10" t="e">
        <f t="shared" si="2"/>
        <v>#N/A</v>
      </c>
      <c r="I37" s="10" t="e">
        <f t="shared" si="3"/>
        <v>#N/A</v>
      </c>
      <c r="J37" s="10" t="e">
        <f t="shared" si="4"/>
        <v>#N/A</v>
      </c>
      <c r="K37" s="10" t="e">
        <f t="shared" si="5"/>
        <v>#N/A</v>
      </c>
      <c r="L37" s="10">
        <f t="shared" si="6"/>
        <v>38</v>
      </c>
      <c r="M37" s="10">
        <f t="shared" si="7"/>
        <v>4</v>
      </c>
    </row>
    <row r="38" spans="1:13">
      <c r="A38" s="18" t="s">
        <v>188</v>
      </c>
      <c r="B38" s="27">
        <v>161</v>
      </c>
      <c r="C38" s="27">
        <v>2.2999999999999998</v>
      </c>
      <c r="D38" s="27">
        <v>13</v>
      </c>
      <c r="E38" s="11" t="s">
        <v>235</v>
      </c>
      <c r="F38" s="10" t="e">
        <f t="shared" si="0"/>
        <v>#N/A</v>
      </c>
      <c r="G38" s="10" t="e">
        <f t="shared" si="1"/>
        <v>#N/A</v>
      </c>
      <c r="H38" s="10">
        <f t="shared" si="2"/>
        <v>161</v>
      </c>
      <c r="I38" s="10">
        <f t="shared" si="3"/>
        <v>13</v>
      </c>
      <c r="J38" s="10" t="e">
        <f t="shared" si="4"/>
        <v>#N/A</v>
      </c>
      <c r="K38" s="10" t="e">
        <f t="shared" si="5"/>
        <v>#N/A</v>
      </c>
      <c r="L38" s="10" t="e">
        <f t="shared" si="6"/>
        <v>#N/A</v>
      </c>
      <c r="M38" s="10" t="e">
        <f t="shared" si="7"/>
        <v>#N/A</v>
      </c>
    </row>
    <row r="39" spans="1:13">
      <c r="A39" s="18" t="s">
        <v>187</v>
      </c>
      <c r="B39" s="27">
        <v>73</v>
      </c>
      <c r="C39" s="27">
        <v>2.1</v>
      </c>
      <c r="D39" s="27">
        <v>3</v>
      </c>
      <c r="E39" s="11" t="s">
        <v>237</v>
      </c>
      <c r="F39" s="10" t="e">
        <f t="shared" si="0"/>
        <v>#N/A</v>
      </c>
      <c r="G39" s="10" t="e">
        <f t="shared" si="1"/>
        <v>#N/A</v>
      </c>
      <c r="H39" s="10" t="e">
        <f t="shared" si="2"/>
        <v>#N/A</v>
      </c>
      <c r="I39" s="10" t="e">
        <f t="shared" si="3"/>
        <v>#N/A</v>
      </c>
      <c r="J39" s="10" t="e">
        <f t="shared" si="4"/>
        <v>#N/A</v>
      </c>
      <c r="K39" s="10" t="e">
        <f t="shared" si="5"/>
        <v>#N/A</v>
      </c>
      <c r="L39" s="10">
        <f t="shared" si="6"/>
        <v>73</v>
      </c>
      <c r="M39" s="10">
        <f t="shared" si="7"/>
        <v>3</v>
      </c>
    </row>
    <row r="40" spans="1:13">
      <c r="A40" s="18" t="s">
        <v>186</v>
      </c>
      <c r="B40" s="27">
        <v>172</v>
      </c>
      <c r="C40" s="27">
        <v>1.7</v>
      </c>
      <c r="D40" s="27">
        <v>10</v>
      </c>
      <c r="E40" s="11" t="s">
        <v>235</v>
      </c>
      <c r="F40" s="10" t="e">
        <f t="shared" si="0"/>
        <v>#N/A</v>
      </c>
      <c r="G40" s="10" t="e">
        <f t="shared" si="1"/>
        <v>#N/A</v>
      </c>
      <c r="H40" s="10">
        <f t="shared" si="2"/>
        <v>172</v>
      </c>
      <c r="I40" s="10">
        <f t="shared" si="3"/>
        <v>10</v>
      </c>
      <c r="J40" s="10" t="e">
        <f t="shared" si="4"/>
        <v>#N/A</v>
      </c>
      <c r="K40" s="10" t="e">
        <f t="shared" si="5"/>
        <v>#N/A</v>
      </c>
      <c r="L40" s="10" t="e">
        <f t="shared" si="6"/>
        <v>#N/A</v>
      </c>
      <c r="M40" s="10" t="e">
        <f t="shared" si="7"/>
        <v>#N/A</v>
      </c>
    </row>
    <row r="41" spans="1:13">
      <c r="A41" s="18" t="s">
        <v>185</v>
      </c>
      <c r="B41" s="27">
        <v>40</v>
      </c>
      <c r="C41" s="27">
        <v>2</v>
      </c>
      <c r="D41" s="27">
        <v>2</v>
      </c>
      <c r="E41" s="11" t="s">
        <v>237</v>
      </c>
      <c r="F41" s="10" t="e">
        <f t="shared" si="0"/>
        <v>#N/A</v>
      </c>
      <c r="G41" s="10" t="e">
        <f t="shared" si="1"/>
        <v>#N/A</v>
      </c>
      <c r="H41" s="10" t="e">
        <f t="shared" si="2"/>
        <v>#N/A</v>
      </c>
      <c r="I41" s="10" t="e">
        <f t="shared" si="3"/>
        <v>#N/A</v>
      </c>
      <c r="J41" s="10" t="e">
        <f t="shared" si="4"/>
        <v>#N/A</v>
      </c>
      <c r="K41" s="10" t="e">
        <f t="shared" si="5"/>
        <v>#N/A</v>
      </c>
      <c r="L41" s="10">
        <f t="shared" si="6"/>
        <v>40</v>
      </c>
      <c r="M41" s="10">
        <f t="shared" si="7"/>
        <v>2</v>
      </c>
    </row>
    <row r="42" spans="1:13">
      <c r="A42" s="18" t="s">
        <v>184</v>
      </c>
      <c r="B42" s="27">
        <v>33</v>
      </c>
      <c r="C42" s="27">
        <v>2.2999999999999998</v>
      </c>
      <c r="D42" s="27">
        <v>3</v>
      </c>
      <c r="E42" s="11" t="s">
        <v>237</v>
      </c>
      <c r="F42" s="10" t="e">
        <f t="shared" si="0"/>
        <v>#N/A</v>
      </c>
      <c r="G42" s="10" t="e">
        <f t="shared" si="1"/>
        <v>#N/A</v>
      </c>
      <c r="H42" s="10" t="e">
        <f t="shared" si="2"/>
        <v>#N/A</v>
      </c>
      <c r="I42" s="10" t="e">
        <f t="shared" si="3"/>
        <v>#N/A</v>
      </c>
      <c r="J42" s="10" t="e">
        <f t="shared" si="4"/>
        <v>#N/A</v>
      </c>
      <c r="K42" s="10" t="e">
        <f t="shared" si="5"/>
        <v>#N/A</v>
      </c>
      <c r="L42" s="10">
        <f t="shared" si="6"/>
        <v>33</v>
      </c>
      <c r="M42" s="10">
        <f t="shared" si="7"/>
        <v>3</v>
      </c>
    </row>
    <row r="43" spans="1:13">
      <c r="A43" s="18" t="s">
        <v>183</v>
      </c>
      <c r="B43" s="27">
        <v>63</v>
      </c>
      <c r="C43" s="27">
        <v>5.7</v>
      </c>
      <c r="D43" s="27">
        <v>6</v>
      </c>
      <c r="E43" s="11" t="s">
        <v>236</v>
      </c>
      <c r="F43" s="10" t="e">
        <f t="shared" si="0"/>
        <v>#N/A</v>
      </c>
      <c r="G43" s="10" t="e">
        <f t="shared" si="1"/>
        <v>#N/A</v>
      </c>
      <c r="H43" s="10" t="e">
        <f t="shared" si="2"/>
        <v>#N/A</v>
      </c>
      <c r="I43" s="10" t="e">
        <f t="shared" si="3"/>
        <v>#N/A</v>
      </c>
      <c r="J43" s="10">
        <f t="shared" si="4"/>
        <v>63</v>
      </c>
      <c r="K43" s="10">
        <f t="shared" si="5"/>
        <v>6</v>
      </c>
      <c r="L43" s="10" t="e">
        <f t="shared" si="6"/>
        <v>#N/A</v>
      </c>
      <c r="M43" s="10" t="e">
        <f t="shared" si="7"/>
        <v>#N/A</v>
      </c>
    </row>
    <row r="44" spans="1:13">
      <c r="A44" s="18" t="s">
        <v>182</v>
      </c>
      <c r="B44" s="27">
        <v>97</v>
      </c>
      <c r="C44" s="27">
        <v>7.9</v>
      </c>
      <c r="D44" s="27">
        <v>5</v>
      </c>
      <c r="E44" s="11" t="s">
        <v>236</v>
      </c>
      <c r="F44" s="10" t="e">
        <f t="shared" si="0"/>
        <v>#N/A</v>
      </c>
      <c r="G44" s="10" t="e">
        <f t="shared" si="1"/>
        <v>#N/A</v>
      </c>
      <c r="H44" s="10" t="e">
        <f t="shared" si="2"/>
        <v>#N/A</v>
      </c>
      <c r="I44" s="10" t="e">
        <f t="shared" si="3"/>
        <v>#N/A</v>
      </c>
      <c r="J44" s="10">
        <f t="shared" si="4"/>
        <v>97</v>
      </c>
      <c r="K44" s="10">
        <f t="shared" si="5"/>
        <v>5</v>
      </c>
      <c r="L44" s="10" t="e">
        <f t="shared" si="6"/>
        <v>#N/A</v>
      </c>
      <c r="M44" s="10" t="e">
        <f t="shared" si="7"/>
        <v>#N/A</v>
      </c>
    </row>
    <row r="45" spans="1:13">
      <c r="A45" s="18" t="s">
        <v>181</v>
      </c>
      <c r="B45" s="27">
        <v>77</v>
      </c>
      <c r="C45" s="27">
        <v>3</v>
      </c>
      <c r="D45" s="27">
        <v>6</v>
      </c>
      <c r="E45" s="11" t="s">
        <v>237</v>
      </c>
      <c r="F45" s="10" t="e">
        <f t="shared" si="0"/>
        <v>#N/A</v>
      </c>
      <c r="G45" s="10" t="e">
        <f t="shared" si="1"/>
        <v>#N/A</v>
      </c>
      <c r="H45" s="10" t="e">
        <f t="shared" si="2"/>
        <v>#N/A</v>
      </c>
      <c r="I45" s="10" t="e">
        <f t="shared" si="3"/>
        <v>#N/A</v>
      </c>
      <c r="J45" s="10" t="e">
        <f t="shared" si="4"/>
        <v>#N/A</v>
      </c>
      <c r="K45" s="10" t="e">
        <f t="shared" si="5"/>
        <v>#N/A</v>
      </c>
      <c r="L45" s="10">
        <f t="shared" si="6"/>
        <v>77</v>
      </c>
      <c r="M45" s="10">
        <f t="shared" si="7"/>
        <v>6</v>
      </c>
    </row>
    <row r="46" spans="1:13">
      <c r="A46" s="18" t="s">
        <v>180</v>
      </c>
      <c r="B46" s="27">
        <v>34</v>
      </c>
      <c r="C46" s="27">
        <v>0.8</v>
      </c>
      <c r="D46" s="27">
        <v>4</v>
      </c>
      <c r="E46" s="11" t="s">
        <v>237</v>
      </c>
      <c r="F46" s="10" t="e">
        <f t="shared" si="0"/>
        <v>#N/A</v>
      </c>
      <c r="G46" s="10" t="e">
        <f t="shared" si="1"/>
        <v>#N/A</v>
      </c>
      <c r="H46" s="10" t="e">
        <f t="shared" si="2"/>
        <v>#N/A</v>
      </c>
      <c r="I46" s="10" t="e">
        <f t="shared" si="3"/>
        <v>#N/A</v>
      </c>
      <c r="J46" s="10" t="e">
        <f t="shared" si="4"/>
        <v>#N/A</v>
      </c>
      <c r="K46" s="10" t="e">
        <f t="shared" si="5"/>
        <v>#N/A</v>
      </c>
      <c r="L46" s="10">
        <f t="shared" si="6"/>
        <v>34</v>
      </c>
      <c r="M46" s="10">
        <f t="shared" si="7"/>
        <v>4</v>
      </c>
    </row>
    <row r="47" spans="1:13">
      <c r="A47" s="18" t="s">
        <v>179</v>
      </c>
      <c r="B47" s="27">
        <v>44</v>
      </c>
      <c r="C47" s="27">
        <v>2</v>
      </c>
      <c r="D47" s="27">
        <v>2</v>
      </c>
      <c r="E47" s="11" t="s">
        <v>237</v>
      </c>
      <c r="F47" s="10" t="e">
        <f t="shared" si="0"/>
        <v>#N/A</v>
      </c>
      <c r="G47" s="10" t="e">
        <f t="shared" si="1"/>
        <v>#N/A</v>
      </c>
      <c r="H47" s="10" t="e">
        <f t="shared" si="2"/>
        <v>#N/A</v>
      </c>
      <c r="I47" s="10" t="e">
        <f t="shared" si="3"/>
        <v>#N/A</v>
      </c>
      <c r="J47" s="10" t="e">
        <f t="shared" si="4"/>
        <v>#N/A</v>
      </c>
      <c r="K47" s="10" t="e">
        <f t="shared" si="5"/>
        <v>#N/A</v>
      </c>
      <c r="L47" s="10">
        <f t="shared" si="6"/>
        <v>44</v>
      </c>
      <c r="M47" s="10">
        <f t="shared" si="7"/>
        <v>2</v>
      </c>
    </row>
    <row r="48" spans="1:13">
      <c r="A48" s="18" t="s">
        <v>178</v>
      </c>
      <c r="B48" s="27">
        <v>34</v>
      </c>
      <c r="C48" s="27">
        <v>2.1</v>
      </c>
      <c r="D48" s="27">
        <v>1</v>
      </c>
      <c r="E48" s="11" t="s">
        <v>237</v>
      </c>
      <c r="F48" s="10" t="e">
        <f t="shared" si="0"/>
        <v>#N/A</v>
      </c>
      <c r="G48" s="10" t="e">
        <f t="shared" si="1"/>
        <v>#N/A</v>
      </c>
      <c r="H48" s="10" t="e">
        <f t="shared" si="2"/>
        <v>#N/A</v>
      </c>
      <c r="I48" s="10" t="e">
        <f t="shared" si="3"/>
        <v>#N/A</v>
      </c>
      <c r="J48" s="10" t="e">
        <f t="shared" si="4"/>
        <v>#N/A</v>
      </c>
      <c r="K48" s="10" t="e">
        <f t="shared" si="5"/>
        <v>#N/A</v>
      </c>
      <c r="L48" s="10">
        <f t="shared" si="6"/>
        <v>34</v>
      </c>
      <c r="M48" s="10">
        <f t="shared" si="7"/>
        <v>1</v>
      </c>
    </row>
    <row r="49" spans="1:13">
      <c r="A49" s="18" t="s">
        <v>177</v>
      </c>
      <c r="B49" s="27">
        <v>41</v>
      </c>
      <c r="C49" s="27">
        <v>1.2</v>
      </c>
      <c r="D49" s="27">
        <v>4</v>
      </c>
      <c r="E49" s="11" t="s">
        <v>237</v>
      </c>
      <c r="F49" s="10" t="e">
        <f t="shared" si="0"/>
        <v>#N/A</v>
      </c>
      <c r="G49" s="10" t="e">
        <f t="shared" si="1"/>
        <v>#N/A</v>
      </c>
      <c r="H49" s="10" t="e">
        <f t="shared" si="2"/>
        <v>#N/A</v>
      </c>
      <c r="I49" s="10" t="e">
        <f t="shared" si="3"/>
        <v>#N/A</v>
      </c>
      <c r="J49" s="10" t="e">
        <f t="shared" si="4"/>
        <v>#N/A</v>
      </c>
      <c r="K49" s="10" t="e">
        <f t="shared" si="5"/>
        <v>#N/A</v>
      </c>
      <c r="L49" s="10">
        <f t="shared" si="6"/>
        <v>41</v>
      </c>
      <c r="M49" s="10">
        <f t="shared" si="7"/>
        <v>4</v>
      </c>
    </row>
    <row r="50" spans="1:13">
      <c r="A50" s="18" t="s">
        <v>176</v>
      </c>
      <c r="B50" s="27">
        <v>30</v>
      </c>
      <c r="C50" s="27">
        <v>2</v>
      </c>
      <c r="D50" s="27">
        <v>2</v>
      </c>
      <c r="E50" s="11" t="s">
        <v>237</v>
      </c>
      <c r="F50" s="10" t="e">
        <f t="shared" si="0"/>
        <v>#N/A</v>
      </c>
      <c r="G50" s="10" t="e">
        <f t="shared" si="1"/>
        <v>#N/A</v>
      </c>
      <c r="H50" s="10" t="e">
        <f t="shared" si="2"/>
        <v>#N/A</v>
      </c>
      <c r="I50" s="10" t="e">
        <f t="shared" si="3"/>
        <v>#N/A</v>
      </c>
      <c r="J50" s="10" t="e">
        <f t="shared" si="4"/>
        <v>#N/A</v>
      </c>
      <c r="K50" s="10" t="e">
        <f t="shared" si="5"/>
        <v>#N/A</v>
      </c>
      <c r="L50" s="10">
        <f t="shared" si="6"/>
        <v>30</v>
      </c>
      <c r="M50" s="10">
        <f t="shared" si="7"/>
        <v>2</v>
      </c>
    </row>
    <row r="51" spans="1:13">
      <c r="A51" s="18" t="s">
        <v>175</v>
      </c>
      <c r="B51" s="27">
        <v>102</v>
      </c>
      <c r="C51" s="27">
        <v>6</v>
      </c>
      <c r="D51" s="27">
        <v>6</v>
      </c>
      <c r="E51" s="11" t="s">
        <v>236</v>
      </c>
      <c r="F51" s="10" t="e">
        <f t="shared" si="0"/>
        <v>#N/A</v>
      </c>
      <c r="G51" s="10" t="e">
        <f t="shared" si="1"/>
        <v>#N/A</v>
      </c>
      <c r="H51" s="10" t="e">
        <f t="shared" si="2"/>
        <v>#N/A</v>
      </c>
      <c r="I51" s="10" t="e">
        <f t="shared" si="3"/>
        <v>#N/A</v>
      </c>
      <c r="J51" s="10">
        <f t="shared" si="4"/>
        <v>102</v>
      </c>
      <c r="K51" s="10">
        <f t="shared" si="5"/>
        <v>6</v>
      </c>
      <c r="L51" s="10" t="e">
        <f t="shared" si="6"/>
        <v>#N/A</v>
      </c>
      <c r="M51" s="10" t="e">
        <f t="shared" si="7"/>
        <v>#N/A</v>
      </c>
    </row>
    <row r="52" spans="1:13">
      <c r="A52" s="18" t="s">
        <v>174</v>
      </c>
      <c r="B52" s="27">
        <v>59</v>
      </c>
      <c r="C52" s="27">
        <v>3.3</v>
      </c>
      <c r="D52" s="27">
        <v>2</v>
      </c>
      <c r="E52" s="11" t="s">
        <v>237</v>
      </c>
      <c r="F52" s="10" t="e">
        <f t="shared" si="0"/>
        <v>#N/A</v>
      </c>
      <c r="G52" s="10" t="e">
        <f t="shared" si="1"/>
        <v>#N/A</v>
      </c>
      <c r="H52" s="10" t="e">
        <f t="shared" si="2"/>
        <v>#N/A</v>
      </c>
      <c r="I52" s="10" t="e">
        <f t="shared" si="3"/>
        <v>#N/A</v>
      </c>
      <c r="J52" s="10" t="e">
        <f t="shared" si="4"/>
        <v>#N/A</v>
      </c>
      <c r="K52" s="10" t="e">
        <f t="shared" si="5"/>
        <v>#N/A</v>
      </c>
      <c r="L52" s="10">
        <f t="shared" si="6"/>
        <v>59</v>
      </c>
      <c r="M52" s="10">
        <f t="shared" si="7"/>
        <v>2</v>
      </c>
    </row>
    <row r="53" spans="1:13">
      <c r="A53" s="18" t="s">
        <v>173</v>
      </c>
      <c r="B53" s="27">
        <v>190</v>
      </c>
      <c r="C53" s="27">
        <v>9.3000000000000007</v>
      </c>
      <c r="D53" s="27">
        <v>16</v>
      </c>
      <c r="E53" s="11" t="s">
        <v>234</v>
      </c>
      <c r="F53" s="10">
        <f t="shared" si="0"/>
        <v>190</v>
      </c>
      <c r="G53" s="10">
        <f t="shared" si="1"/>
        <v>16</v>
      </c>
      <c r="H53" s="10" t="e">
        <f t="shared" si="2"/>
        <v>#N/A</v>
      </c>
      <c r="I53" s="10" t="e">
        <f t="shared" si="3"/>
        <v>#N/A</v>
      </c>
      <c r="J53" s="10" t="e">
        <f t="shared" si="4"/>
        <v>#N/A</v>
      </c>
      <c r="K53" s="10" t="e">
        <f t="shared" si="5"/>
        <v>#N/A</v>
      </c>
      <c r="L53" s="10" t="e">
        <f t="shared" si="6"/>
        <v>#N/A</v>
      </c>
      <c r="M53" s="10" t="e">
        <f t="shared" si="7"/>
        <v>#N/A</v>
      </c>
    </row>
    <row r="54" spans="1:13">
      <c r="A54" s="18" t="s">
        <v>172</v>
      </c>
      <c r="B54" s="27">
        <v>235</v>
      </c>
      <c r="C54" s="27">
        <v>3.7</v>
      </c>
      <c r="D54" s="27">
        <v>17</v>
      </c>
      <c r="E54" s="11" t="s">
        <v>235</v>
      </c>
      <c r="F54" s="10" t="e">
        <f t="shared" si="0"/>
        <v>#N/A</v>
      </c>
      <c r="G54" s="10" t="e">
        <f t="shared" si="1"/>
        <v>#N/A</v>
      </c>
      <c r="H54" s="10">
        <f t="shared" si="2"/>
        <v>235</v>
      </c>
      <c r="I54" s="10">
        <f t="shared" si="3"/>
        <v>17</v>
      </c>
      <c r="J54" s="10" t="e">
        <f t="shared" si="4"/>
        <v>#N/A</v>
      </c>
      <c r="K54" s="10" t="e">
        <f t="shared" si="5"/>
        <v>#N/A</v>
      </c>
      <c r="L54" s="10" t="e">
        <f t="shared" si="6"/>
        <v>#N/A</v>
      </c>
      <c r="M54" s="10" t="e">
        <f t="shared" si="7"/>
        <v>#N/A</v>
      </c>
    </row>
    <row r="55" spans="1:13">
      <c r="A55" s="18" t="s">
        <v>171</v>
      </c>
      <c r="B55" s="27">
        <v>104</v>
      </c>
      <c r="C55" s="27">
        <v>9.6999999999999993</v>
      </c>
      <c r="D55" s="27">
        <v>5</v>
      </c>
      <c r="E55" s="11" t="s">
        <v>236</v>
      </c>
      <c r="F55" s="10" t="e">
        <f t="shared" si="0"/>
        <v>#N/A</v>
      </c>
      <c r="G55" s="10" t="e">
        <f t="shared" si="1"/>
        <v>#N/A</v>
      </c>
      <c r="H55" s="10" t="e">
        <f t="shared" si="2"/>
        <v>#N/A</v>
      </c>
      <c r="I55" s="10" t="e">
        <f t="shared" si="3"/>
        <v>#N/A</v>
      </c>
      <c r="J55" s="10">
        <f t="shared" si="4"/>
        <v>104</v>
      </c>
      <c r="K55" s="10">
        <f t="shared" si="5"/>
        <v>5</v>
      </c>
      <c r="L55" s="10" t="e">
        <f t="shared" si="6"/>
        <v>#N/A</v>
      </c>
      <c r="M55" s="10" t="e">
        <f t="shared" si="7"/>
        <v>#N/A</v>
      </c>
    </row>
    <row r="56" spans="1:13">
      <c r="A56" s="18" t="s">
        <v>170</v>
      </c>
      <c r="B56" s="27">
        <v>317</v>
      </c>
      <c r="C56" s="27">
        <v>9.3000000000000007</v>
      </c>
      <c r="D56" s="27">
        <v>12</v>
      </c>
      <c r="E56" s="11" t="s">
        <v>234</v>
      </c>
      <c r="F56" s="10">
        <f t="shared" si="0"/>
        <v>317</v>
      </c>
      <c r="G56" s="10">
        <f t="shared" si="1"/>
        <v>12</v>
      </c>
      <c r="H56" s="10" t="e">
        <f t="shared" si="2"/>
        <v>#N/A</v>
      </c>
      <c r="I56" s="10" t="e">
        <f t="shared" si="3"/>
        <v>#N/A</v>
      </c>
      <c r="J56" s="10" t="e">
        <f t="shared" si="4"/>
        <v>#N/A</v>
      </c>
      <c r="K56" s="10" t="e">
        <f t="shared" si="5"/>
        <v>#N/A</v>
      </c>
      <c r="L56" s="10" t="e">
        <f t="shared" si="6"/>
        <v>#N/A</v>
      </c>
      <c r="M56" s="10" t="e">
        <f t="shared" si="7"/>
        <v>#N/A</v>
      </c>
    </row>
    <row r="57" spans="1:13">
      <c r="A57" s="18" t="s">
        <v>169</v>
      </c>
      <c r="B57" s="27">
        <v>264</v>
      </c>
      <c r="C57" s="27">
        <v>8.6</v>
      </c>
      <c r="D57" s="27">
        <v>14</v>
      </c>
      <c r="E57" s="11" t="s">
        <v>234</v>
      </c>
      <c r="F57" s="10">
        <f t="shared" si="0"/>
        <v>264</v>
      </c>
      <c r="G57" s="10">
        <f t="shared" si="1"/>
        <v>14</v>
      </c>
      <c r="H57" s="10" t="e">
        <f t="shared" si="2"/>
        <v>#N/A</v>
      </c>
      <c r="I57" s="10" t="e">
        <f t="shared" si="3"/>
        <v>#N/A</v>
      </c>
      <c r="J57" s="10" t="e">
        <f t="shared" si="4"/>
        <v>#N/A</v>
      </c>
      <c r="K57" s="10" t="e">
        <f t="shared" si="5"/>
        <v>#N/A</v>
      </c>
      <c r="L57" s="10" t="e">
        <f t="shared" si="6"/>
        <v>#N/A</v>
      </c>
      <c r="M57" s="10" t="e">
        <f t="shared" si="7"/>
        <v>#N/A</v>
      </c>
    </row>
    <row r="58" spans="1:13">
      <c r="A58" s="18" t="s">
        <v>168</v>
      </c>
      <c r="B58" s="27">
        <v>316</v>
      </c>
      <c r="C58" s="27">
        <v>9.3000000000000007</v>
      </c>
      <c r="D58" s="27">
        <v>11</v>
      </c>
      <c r="E58" s="11" t="s">
        <v>234</v>
      </c>
      <c r="F58" s="10">
        <f t="shared" si="0"/>
        <v>316</v>
      </c>
      <c r="G58" s="10">
        <f t="shared" si="1"/>
        <v>11</v>
      </c>
      <c r="H58" s="10" t="e">
        <f t="shared" si="2"/>
        <v>#N/A</v>
      </c>
      <c r="I58" s="10" t="e">
        <f t="shared" si="3"/>
        <v>#N/A</v>
      </c>
      <c r="J58" s="10" t="e">
        <f t="shared" si="4"/>
        <v>#N/A</v>
      </c>
      <c r="K58" s="10" t="e">
        <f t="shared" si="5"/>
        <v>#N/A</v>
      </c>
      <c r="L58" s="10" t="e">
        <f t="shared" si="6"/>
        <v>#N/A</v>
      </c>
      <c r="M58" s="10" t="e">
        <f t="shared" si="7"/>
        <v>#N/A</v>
      </c>
    </row>
    <row r="59" spans="1:13">
      <c r="A59" s="18" t="s">
        <v>167</v>
      </c>
      <c r="B59" s="27">
        <v>179</v>
      </c>
      <c r="C59" s="27">
        <v>2.5</v>
      </c>
      <c r="D59" s="27">
        <v>9</v>
      </c>
      <c r="E59" s="11" t="s">
        <v>235</v>
      </c>
      <c r="F59" s="10" t="e">
        <f t="shared" si="0"/>
        <v>#N/A</v>
      </c>
      <c r="G59" s="10" t="e">
        <f t="shared" si="1"/>
        <v>#N/A</v>
      </c>
      <c r="H59" s="10">
        <f t="shared" si="2"/>
        <v>179</v>
      </c>
      <c r="I59" s="10">
        <f t="shared" si="3"/>
        <v>9</v>
      </c>
      <c r="J59" s="10" t="e">
        <f t="shared" si="4"/>
        <v>#N/A</v>
      </c>
      <c r="K59" s="10" t="e">
        <f t="shared" si="5"/>
        <v>#N/A</v>
      </c>
      <c r="L59" s="10" t="e">
        <f t="shared" si="6"/>
        <v>#N/A</v>
      </c>
      <c r="M59" s="10" t="e">
        <f t="shared" si="7"/>
        <v>#N/A</v>
      </c>
    </row>
    <row r="60" spans="1:13">
      <c r="A60" s="18" t="s">
        <v>166</v>
      </c>
      <c r="B60" s="27">
        <v>24</v>
      </c>
      <c r="C60" s="27">
        <v>1.5</v>
      </c>
      <c r="D60" s="27">
        <v>3</v>
      </c>
      <c r="E60" s="11" t="s">
        <v>237</v>
      </c>
      <c r="F60" s="10" t="e">
        <f t="shared" si="0"/>
        <v>#N/A</v>
      </c>
      <c r="G60" s="10" t="e">
        <f t="shared" si="1"/>
        <v>#N/A</v>
      </c>
      <c r="H60" s="10" t="e">
        <f t="shared" si="2"/>
        <v>#N/A</v>
      </c>
      <c r="I60" s="10" t="e">
        <f t="shared" si="3"/>
        <v>#N/A</v>
      </c>
      <c r="J60" s="10" t="e">
        <f t="shared" si="4"/>
        <v>#N/A</v>
      </c>
      <c r="K60" s="10" t="e">
        <f t="shared" si="5"/>
        <v>#N/A</v>
      </c>
      <c r="L60" s="10">
        <f t="shared" si="6"/>
        <v>24</v>
      </c>
      <c r="M60" s="10">
        <f t="shared" si="7"/>
        <v>3</v>
      </c>
    </row>
    <row r="61" spans="1:13">
      <c r="A61" s="18" t="s">
        <v>165</v>
      </c>
      <c r="B61" s="27">
        <v>64</v>
      </c>
      <c r="C61" s="27">
        <v>8.9</v>
      </c>
      <c r="D61" s="27">
        <v>6</v>
      </c>
      <c r="E61" s="11" t="s">
        <v>236</v>
      </c>
      <c r="F61" s="10" t="e">
        <f t="shared" si="0"/>
        <v>#N/A</v>
      </c>
      <c r="G61" s="10" t="e">
        <f t="shared" si="1"/>
        <v>#N/A</v>
      </c>
      <c r="H61" s="10" t="e">
        <f t="shared" si="2"/>
        <v>#N/A</v>
      </c>
      <c r="I61" s="10" t="e">
        <f t="shared" si="3"/>
        <v>#N/A</v>
      </c>
      <c r="J61" s="10">
        <f t="shared" si="4"/>
        <v>64</v>
      </c>
      <c r="K61" s="10">
        <f t="shared" si="5"/>
        <v>6</v>
      </c>
      <c r="L61" s="10" t="e">
        <f t="shared" si="6"/>
        <v>#N/A</v>
      </c>
      <c r="M61" s="10" t="e">
        <f t="shared" si="7"/>
        <v>#N/A</v>
      </c>
    </row>
    <row r="62" spans="1:13">
      <c r="A62" s="18" t="s">
        <v>164</v>
      </c>
      <c r="B62" s="27">
        <v>13</v>
      </c>
      <c r="C62" s="27">
        <v>2.8</v>
      </c>
      <c r="D62" s="27">
        <v>3</v>
      </c>
      <c r="E62" s="11" t="s">
        <v>237</v>
      </c>
      <c r="F62" s="10" t="e">
        <f t="shared" si="0"/>
        <v>#N/A</v>
      </c>
      <c r="G62" s="10" t="e">
        <f t="shared" si="1"/>
        <v>#N/A</v>
      </c>
      <c r="H62" s="10" t="e">
        <f t="shared" si="2"/>
        <v>#N/A</v>
      </c>
      <c r="I62" s="10" t="e">
        <f t="shared" si="3"/>
        <v>#N/A</v>
      </c>
      <c r="J62" s="10" t="e">
        <f t="shared" si="4"/>
        <v>#N/A</v>
      </c>
      <c r="K62" s="10" t="e">
        <f t="shared" si="5"/>
        <v>#N/A</v>
      </c>
      <c r="L62" s="10">
        <f t="shared" si="6"/>
        <v>13</v>
      </c>
      <c r="M62" s="10">
        <f t="shared" si="7"/>
        <v>3</v>
      </c>
    </row>
    <row r="63" spans="1:13">
      <c r="A63" s="18" t="s">
        <v>163</v>
      </c>
      <c r="B63" s="27">
        <v>192</v>
      </c>
      <c r="C63" s="27">
        <v>4.0999999999999996</v>
      </c>
      <c r="D63" s="27">
        <v>12</v>
      </c>
      <c r="E63" s="11" t="s">
        <v>235</v>
      </c>
      <c r="F63" s="10" t="e">
        <f t="shared" si="0"/>
        <v>#N/A</v>
      </c>
      <c r="G63" s="10" t="e">
        <f t="shared" si="1"/>
        <v>#N/A</v>
      </c>
      <c r="H63" s="10">
        <f t="shared" si="2"/>
        <v>192</v>
      </c>
      <c r="I63" s="10">
        <f t="shared" si="3"/>
        <v>12</v>
      </c>
      <c r="J63" s="10" t="e">
        <f t="shared" si="4"/>
        <v>#N/A</v>
      </c>
      <c r="K63" s="10" t="e">
        <f t="shared" si="5"/>
        <v>#N/A</v>
      </c>
      <c r="L63" s="10" t="e">
        <f t="shared" si="6"/>
        <v>#N/A</v>
      </c>
      <c r="M63" s="10" t="e">
        <f t="shared" si="7"/>
        <v>#N/A</v>
      </c>
    </row>
    <row r="64" spans="1:13">
      <c r="A64" s="18" t="s">
        <v>162</v>
      </c>
      <c r="B64" s="27">
        <v>209</v>
      </c>
      <c r="C64" s="27">
        <v>4.0999999999999996</v>
      </c>
      <c r="D64" s="27">
        <v>12</v>
      </c>
      <c r="E64" s="11" t="s">
        <v>235</v>
      </c>
      <c r="F64" s="10" t="e">
        <f t="shared" si="0"/>
        <v>#N/A</v>
      </c>
      <c r="G64" s="10" t="e">
        <f t="shared" si="1"/>
        <v>#N/A</v>
      </c>
      <c r="H64" s="10">
        <f t="shared" si="2"/>
        <v>209</v>
      </c>
      <c r="I64" s="10">
        <f t="shared" si="3"/>
        <v>12</v>
      </c>
      <c r="J64" s="10" t="e">
        <f t="shared" si="4"/>
        <v>#N/A</v>
      </c>
      <c r="K64" s="10" t="e">
        <f t="shared" si="5"/>
        <v>#N/A</v>
      </c>
      <c r="L64" s="10" t="e">
        <f t="shared" si="6"/>
        <v>#N/A</v>
      </c>
      <c r="M64" s="10" t="e">
        <f t="shared" si="7"/>
        <v>#N/A</v>
      </c>
    </row>
    <row r="65" spans="1:13">
      <c r="A65" s="18" t="s">
        <v>161</v>
      </c>
      <c r="B65" s="27">
        <v>43</v>
      </c>
      <c r="C65" s="27">
        <v>1.3</v>
      </c>
      <c r="D65" s="27">
        <v>1</v>
      </c>
      <c r="E65" s="11" t="s">
        <v>237</v>
      </c>
      <c r="F65" s="10" t="e">
        <f t="shared" si="0"/>
        <v>#N/A</v>
      </c>
      <c r="G65" s="10" t="e">
        <f t="shared" si="1"/>
        <v>#N/A</v>
      </c>
      <c r="H65" s="10" t="e">
        <f t="shared" si="2"/>
        <v>#N/A</v>
      </c>
      <c r="I65" s="10" t="e">
        <f t="shared" si="3"/>
        <v>#N/A</v>
      </c>
      <c r="J65" s="10" t="e">
        <f t="shared" si="4"/>
        <v>#N/A</v>
      </c>
      <c r="K65" s="10" t="e">
        <f t="shared" si="5"/>
        <v>#N/A</v>
      </c>
      <c r="L65" s="10">
        <f t="shared" si="6"/>
        <v>43</v>
      </c>
      <c r="M65" s="10">
        <f t="shared" si="7"/>
        <v>1</v>
      </c>
    </row>
    <row r="66" spans="1:13">
      <c r="A66" s="18" t="s">
        <v>160</v>
      </c>
      <c r="B66" s="27">
        <v>36</v>
      </c>
      <c r="C66" s="27">
        <v>2.6</v>
      </c>
      <c r="D66" s="27">
        <v>2</v>
      </c>
      <c r="E66" s="11" t="s">
        <v>237</v>
      </c>
      <c r="F66" s="10" t="e">
        <f t="shared" si="0"/>
        <v>#N/A</v>
      </c>
      <c r="G66" s="10" t="e">
        <f t="shared" si="1"/>
        <v>#N/A</v>
      </c>
      <c r="H66" s="10" t="e">
        <f t="shared" si="2"/>
        <v>#N/A</v>
      </c>
      <c r="I66" s="10" t="e">
        <f t="shared" si="3"/>
        <v>#N/A</v>
      </c>
      <c r="J66" s="10" t="e">
        <f t="shared" si="4"/>
        <v>#N/A</v>
      </c>
      <c r="K66" s="10" t="e">
        <f t="shared" si="5"/>
        <v>#N/A</v>
      </c>
      <c r="L66" s="10">
        <f t="shared" si="6"/>
        <v>36</v>
      </c>
      <c r="M66" s="10">
        <f t="shared" si="7"/>
        <v>2</v>
      </c>
    </row>
    <row r="67" spans="1:13">
      <c r="A67" s="18" t="s">
        <v>159</v>
      </c>
      <c r="B67" s="27">
        <v>68</v>
      </c>
      <c r="C67" s="27">
        <v>0.7</v>
      </c>
      <c r="D67" s="27">
        <v>2</v>
      </c>
      <c r="E67" s="11" t="s">
        <v>237</v>
      </c>
      <c r="F67" s="10" t="e">
        <f t="shared" si="0"/>
        <v>#N/A</v>
      </c>
      <c r="G67" s="10" t="e">
        <f t="shared" si="1"/>
        <v>#N/A</v>
      </c>
      <c r="H67" s="10" t="e">
        <f t="shared" si="2"/>
        <v>#N/A</v>
      </c>
      <c r="I67" s="10" t="e">
        <f t="shared" si="3"/>
        <v>#N/A</v>
      </c>
      <c r="J67" s="10" t="e">
        <f t="shared" si="4"/>
        <v>#N/A</v>
      </c>
      <c r="K67" s="10" t="e">
        <f t="shared" si="5"/>
        <v>#N/A</v>
      </c>
      <c r="L67" s="10">
        <f t="shared" si="6"/>
        <v>68</v>
      </c>
      <c r="M67" s="10">
        <f t="shared" si="7"/>
        <v>2</v>
      </c>
    </row>
    <row r="68" spans="1:13">
      <c r="A68" s="18" t="s">
        <v>158</v>
      </c>
      <c r="B68" s="27">
        <v>225</v>
      </c>
      <c r="C68" s="27">
        <v>3.1</v>
      </c>
      <c r="D68" s="27">
        <v>12</v>
      </c>
      <c r="E68" s="11" t="s">
        <v>235</v>
      </c>
      <c r="F68" s="10" t="e">
        <f t="shared" ref="F68:F131" si="8">IF(E68="a",B68,NA())</f>
        <v>#N/A</v>
      </c>
      <c r="G68" s="10" t="e">
        <f t="shared" ref="G68:G131" si="9">IF(E68="a",D68,NA())</f>
        <v>#N/A</v>
      </c>
      <c r="H68" s="10">
        <f t="shared" ref="H68:H131" si="10">IF(E68="b",B68,NA())</f>
        <v>225</v>
      </c>
      <c r="I68" s="10">
        <f t="shared" ref="I68:I131" si="11">IF(E68="b",D68,NA())</f>
        <v>12</v>
      </c>
      <c r="J68" s="10" t="e">
        <f t="shared" ref="J68:J131" si="12">IF(E68="c",B68,NA())</f>
        <v>#N/A</v>
      </c>
      <c r="K68" s="10" t="e">
        <f t="shared" ref="K68:K131" si="13">IF(E68="c",D68,NA())</f>
        <v>#N/A</v>
      </c>
      <c r="L68" s="10" t="e">
        <f t="shared" ref="L68:L131" si="14">IF(E68="d",B68,NA())</f>
        <v>#N/A</v>
      </c>
      <c r="M68" s="10" t="e">
        <f t="shared" ref="M68:M131" si="15">IF(E68="d",D68,NA())</f>
        <v>#N/A</v>
      </c>
    </row>
    <row r="69" spans="1:13">
      <c r="A69" s="18" t="s">
        <v>157</v>
      </c>
      <c r="B69" s="27">
        <v>215</v>
      </c>
      <c r="C69" s="27">
        <v>9.5</v>
      </c>
      <c r="D69" s="27">
        <v>11</v>
      </c>
      <c r="E69" s="11" t="s">
        <v>234</v>
      </c>
      <c r="F69" s="10">
        <f t="shared" si="8"/>
        <v>215</v>
      </c>
      <c r="G69" s="10">
        <f t="shared" si="9"/>
        <v>11</v>
      </c>
      <c r="H69" s="10" t="e">
        <f t="shared" si="10"/>
        <v>#N/A</v>
      </c>
      <c r="I69" s="10" t="e">
        <f t="shared" si="11"/>
        <v>#N/A</v>
      </c>
      <c r="J69" s="10" t="e">
        <f t="shared" si="12"/>
        <v>#N/A</v>
      </c>
      <c r="K69" s="10" t="e">
        <f t="shared" si="13"/>
        <v>#N/A</v>
      </c>
      <c r="L69" s="10" t="e">
        <f t="shared" si="14"/>
        <v>#N/A</v>
      </c>
      <c r="M69" s="10" t="e">
        <f t="shared" si="15"/>
        <v>#N/A</v>
      </c>
    </row>
    <row r="70" spans="1:13">
      <c r="A70" s="18" t="s">
        <v>156</v>
      </c>
      <c r="B70" s="27">
        <v>55</v>
      </c>
      <c r="C70" s="27">
        <v>2.2999999999999998</v>
      </c>
      <c r="D70" s="27">
        <v>3</v>
      </c>
      <c r="E70" s="11" t="s">
        <v>237</v>
      </c>
      <c r="F70" s="10" t="e">
        <f t="shared" si="8"/>
        <v>#N/A</v>
      </c>
      <c r="G70" s="10" t="e">
        <f t="shared" si="9"/>
        <v>#N/A</v>
      </c>
      <c r="H70" s="10" t="e">
        <f t="shared" si="10"/>
        <v>#N/A</v>
      </c>
      <c r="I70" s="10" t="e">
        <f t="shared" si="11"/>
        <v>#N/A</v>
      </c>
      <c r="J70" s="10" t="e">
        <f t="shared" si="12"/>
        <v>#N/A</v>
      </c>
      <c r="K70" s="10" t="e">
        <f t="shared" si="13"/>
        <v>#N/A</v>
      </c>
      <c r="L70" s="10">
        <f t="shared" si="14"/>
        <v>55</v>
      </c>
      <c r="M70" s="10">
        <f t="shared" si="15"/>
        <v>3</v>
      </c>
    </row>
    <row r="71" spans="1:13">
      <c r="A71" s="18" t="s">
        <v>155</v>
      </c>
      <c r="B71" s="27">
        <v>324</v>
      </c>
      <c r="C71" s="27">
        <v>7.8</v>
      </c>
      <c r="D71" s="27">
        <v>16</v>
      </c>
      <c r="E71" s="11" t="s">
        <v>234</v>
      </c>
      <c r="F71" s="10">
        <f t="shared" si="8"/>
        <v>324</v>
      </c>
      <c r="G71" s="10">
        <f t="shared" si="9"/>
        <v>16</v>
      </c>
      <c r="H71" s="10" t="e">
        <f t="shared" si="10"/>
        <v>#N/A</v>
      </c>
      <c r="I71" s="10" t="e">
        <f t="shared" si="11"/>
        <v>#N/A</v>
      </c>
      <c r="J71" s="10" t="e">
        <f t="shared" si="12"/>
        <v>#N/A</v>
      </c>
      <c r="K71" s="10" t="e">
        <f t="shared" si="13"/>
        <v>#N/A</v>
      </c>
      <c r="L71" s="10" t="e">
        <f t="shared" si="14"/>
        <v>#N/A</v>
      </c>
      <c r="M71" s="10" t="e">
        <f t="shared" si="15"/>
        <v>#N/A</v>
      </c>
    </row>
    <row r="72" spans="1:13">
      <c r="A72" s="18" t="s">
        <v>154</v>
      </c>
      <c r="B72" s="27">
        <v>68</v>
      </c>
      <c r="C72" s="27">
        <v>9.1</v>
      </c>
      <c r="D72" s="27">
        <v>7</v>
      </c>
      <c r="E72" s="11" t="s">
        <v>236</v>
      </c>
      <c r="F72" s="10" t="e">
        <f t="shared" si="8"/>
        <v>#N/A</v>
      </c>
      <c r="G72" s="10" t="e">
        <f t="shared" si="9"/>
        <v>#N/A</v>
      </c>
      <c r="H72" s="10" t="e">
        <f t="shared" si="10"/>
        <v>#N/A</v>
      </c>
      <c r="I72" s="10" t="e">
        <f t="shared" si="11"/>
        <v>#N/A</v>
      </c>
      <c r="J72" s="10">
        <f t="shared" si="12"/>
        <v>68</v>
      </c>
      <c r="K72" s="10">
        <f t="shared" si="13"/>
        <v>7</v>
      </c>
      <c r="L72" s="10" t="e">
        <f t="shared" si="14"/>
        <v>#N/A</v>
      </c>
      <c r="M72" s="10" t="e">
        <f t="shared" si="15"/>
        <v>#N/A</v>
      </c>
    </row>
    <row r="73" spans="1:13">
      <c r="A73" s="18" t="s">
        <v>153</v>
      </c>
      <c r="B73" s="27">
        <v>59</v>
      </c>
      <c r="C73" s="27">
        <v>6.7</v>
      </c>
      <c r="D73" s="27">
        <v>5</v>
      </c>
      <c r="E73" s="11" t="s">
        <v>236</v>
      </c>
      <c r="F73" s="10" t="e">
        <f t="shared" si="8"/>
        <v>#N/A</v>
      </c>
      <c r="G73" s="10" t="e">
        <f t="shared" si="9"/>
        <v>#N/A</v>
      </c>
      <c r="H73" s="10" t="e">
        <f t="shared" si="10"/>
        <v>#N/A</v>
      </c>
      <c r="I73" s="10" t="e">
        <f t="shared" si="11"/>
        <v>#N/A</v>
      </c>
      <c r="J73" s="10">
        <f t="shared" si="12"/>
        <v>59</v>
      </c>
      <c r="K73" s="10">
        <f t="shared" si="13"/>
        <v>5</v>
      </c>
      <c r="L73" s="10" t="e">
        <f t="shared" si="14"/>
        <v>#N/A</v>
      </c>
      <c r="M73" s="10" t="e">
        <f t="shared" si="15"/>
        <v>#N/A</v>
      </c>
    </row>
    <row r="74" spans="1:13">
      <c r="A74" s="18" t="s">
        <v>152</v>
      </c>
      <c r="B74" s="27">
        <v>360</v>
      </c>
      <c r="C74" s="27">
        <v>8.6</v>
      </c>
      <c r="D74" s="27">
        <v>18</v>
      </c>
      <c r="E74" s="11" t="s">
        <v>234</v>
      </c>
      <c r="F74" s="10">
        <f t="shared" si="8"/>
        <v>360</v>
      </c>
      <c r="G74" s="10">
        <f t="shared" si="9"/>
        <v>18</v>
      </c>
      <c r="H74" s="10" t="e">
        <f t="shared" si="10"/>
        <v>#N/A</v>
      </c>
      <c r="I74" s="10" t="e">
        <f t="shared" si="11"/>
        <v>#N/A</v>
      </c>
      <c r="J74" s="10" t="e">
        <f t="shared" si="12"/>
        <v>#N/A</v>
      </c>
      <c r="K74" s="10" t="e">
        <f t="shared" si="13"/>
        <v>#N/A</v>
      </c>
      <c r="L74" s="10" t="e">
        <f t="shared" si="14"/>
        <v>#N/A</v>
      </c>
      <c r="M74" s="10" t="e">
        <f t="shared" si="15"/>
        <v>#N/A</v>
      </c>
    </row>
    <row r="75" spans="1:13">
      <c r="A75" s="18" t="s">
        <v>151</v>
      </c>
      <c r="B75" s="27">
        <v>36</v>
      </c>
      <c r="C75" s="27">
        <v>3</v>
      </c>
      <c r="D75" s="27">
        <v>4</v>
      </c>
      <c r="E75" s="11" t="s">
        <v>237</v>
      </c>
      <c r="F75" s="10" t="e">
        <f t="shared" si="8"/>
        <v>#N/A</v>
      </c>
      <c r="G75" s="10" t="e">
        <f t="shared" si="9"/>
        <v>#N/A</v>
      </c>
      <c r="H75" s="10" t="e">
        <f t="shared" si="10"/>
        <v>#N/A</v>
      </c>
      <c r="I75" s="10" t="e">
        <f t="shared" si="11"/>
        <v>#N/A</v>
      </c>
      <c r="J75" s="10" t="e">
        <f t="shared" si="12"/>
        <v>#N/A</v>
      </c>
      <c r="K75" s="10" t="e">
        <f t="shared" si="13"/>
        <v>#N/A</v>
      </c>
      <c r="L75" s="10">
        <f t="shared" si="14"/>
        <v>36</v>
      </c>
      <c r="M75" s="10">
        <f t="shared" si="15"/>
        <v>4</v>
      </c>
    </row>
    <row r="76" spans="1:13">
      <c r="A76" s="18" t="s">
        <v>150</v>
      </c>
      <c r="B76" s="27">
        <v>176</v>
      </c>
      <c r="C76" s="27">
        <v>2.8</v>
      </c>
      <c r="D76" s="27">
        <v>14</v>
      </c>
      <c r="E76" s="11" t="s">
        <v>235</v>
      </c>
      <c r="F76" s="10" t="e">
        <f t="shared" si="8"/>
        <v>#N/A</v>
      </c>
      <c r="G76" s="10" t="e">
        <f t="shared" si="9"/>
        <v>#N/A</v>
      </c>
      <c r="H76" s="10">
        <f t="shared" si="10"/>
        <v>176</v>
      </c>
      <c r="I76" s="10">
        <f t="shared" si="11"/>
        <v>14</v>
      </c>
      <c r="J76" s="10" t="e">
        <f t="shared" si="12"/>
        <v>#N/A</v>
      </c>
      <c r="K76" s="10" t="e">
        <f t="shared" si="13"/>
        <v>#N/A</v>
      </c>
      <c r="L76" s="10" t="e">
        <f t="shared" si="14"/>
        <v>#N/A</v>
      </c>
      <c r="M76" s="10" t="e">
        <f t="shared" si="15"/>
        <v>#N/A</v>
      </c>
    </row>
    <row r="77" spans="1:13">
      <c r="A77" s="18" t="s">
        <v>149</v>
      </c>
      <c r="B77" s="27">
        <v>221</v>
      </c>
      <c r="C77" s="27">
        <v>8.9</v>
      </c>
      <c r="D77" s="27">
        <v>12</v>
      </c>
      <c r="E77" s="11" t="s">
        <v>234</v>
      </c>
      <c r="F77" s="10">
        <f t="shared" si="8"/>
        <v>221</v>
      </c>
      <c r="G77" s="10">
        <f t="shared" si="9"/>
        <v>12</v>
      </c>
      <c r="H77" s="10" t="e">
        <f t="shared" si="10"/>
        <v>#N/A</v>
      </c>
      <c r="I77" s="10" t="e">
        <f t="shared" si="11"/>
        <v>#N/A</v>
      </c>
      <c r="J77" s="10" t="e">
        <f t="shared" si="12"/>
        <v>#N/A</v>
      </c>
      <c r="K77" s="10" t="e">
        <f t="shared" si="13"/>
        <v>#N/A</v>
      </c>
      <c r="L77" s="10" t="e">
        <f t="shared" si="14"/>
        <v>#N/A</v>
      </c>
      <c r="M77" s="10" t="e">
        <f t="shared" si="15"/>
        <v>#N/A</v>
      </c>
    </row>
    <row r="78" spans="1:13">
      <c r="A78" s="18" t="s">
        <v>148</v>
      </c>
      <c r="B78" s="27">
        <v>23</v>
      </c>
      <c r="C78" s="27">
        <v>2.4</v>
      </c>
      <c r="D78" s="27">
        <v>4</v>
      </c>
      <c r="E78" s="11" t="s">
        <v>237</v>
      </c>
      <c r="F78" s="10" t="e">
        <f t="shared" si="8"/>
        <v>#N/A</v>
      </c>
      <c r="G78" s="10" t="e">
        <f t="shared" si="9"/>
        <v>#N/A</v>
      </c>
      <c r="H78" s="10" t="e">
        <f t="shared" si="10"/>
        <v>#N/A</v>
      </c>
      <c r="I78" s="10" t="e">
        <f t="shared" si="11"/>
        <v>#N/A</v>
      </c>
      <c r="J78" s="10" t="e">
        <f t="shared" si="12"/>
        <v>#N/A</v>
      </c>
      <c r="K78" s="10" t="e">
        <f t="shared" si="13"/>
        <v>#N/A</v>
      </c>
      <c r="L78" s="10">
        <f t="shared" si="14"/>
        <v>23</v>
      </c>
      <c r="M78" s="10">
        <f t="shared" si="15"/>
        <v>4</v>
      </c>
    </row>
    <row r="79" spans="1:13">
      <c r="A79" s="18" t="s">
        <v>147</v>
      </c>
      <c r="B79" s="27">
        <v>58</v>
      </c>
      <c r="C79" s="27">
        <v>8.6</v>
      </c>
      <c r="D79" s="27">
        <v>6</v>
      </c>
      <c r="E79" s="11" t="s">
        <v>236</v>
      </c>
      <c r="F79" s="10" t="e">
        <f t="shared" si="8"/>
        <v>#N/A</v>
      </c>
      <c r="G79" s="10" t="e">
        <f t="shared" si="9"/>
        <v>#N/A</v>
      </c>
      <c r="H79" s="10" t="e">
        <f t="shared" si="10"/>
        <v>#N/A</v>
      </c>
      <c r="I79" s="10" t="e">
        <f t="shared" si="11"/>
        <v>#N/A</v>
      </c>
      <c r="J79" s="10">
        <f t="shared" si="12"/>
        <v>58</v>
      </c>
      <c r="K79" s="10">
        <f t="shared" si="13"/>
        <v>6</v>
      </c>
      <c r="L79" s="10" t="e">
        <f t="shared" si="14"/>
        <v>#N/A</v>
      </c>
      <c r="M79" s="10" t="e">
        <f t="shared" si="15"/>
        <v>#N/A</v>
      </c>
    </row>
    <row r="80" spans="1:13">
      <c r="A80" s="18" t="s">
        <v>146</v>
      </c>
      <c r="B80" s="27">
        <v>266</v>
      </c>
      <c r="C80" s="27">
        <v>3.7</v>
      </c>
      <c r="D80" s="27">
        <v>11</v>
      </c>
      <c r="E80" s="11" t="s">
        <v>235</v>
      </c>
      <c r="F80" s="10" t="e">
        <f t="shared" si="8"/>
        <v>#N/A</v>
      </c>
      <c r="G80" s="10" t="e">
        <f t="shared" si="9"/>
        <v>#N/A</v>
      </c>
      <c r="H80" s="10">
        <f t="shared" si="10"/>
        <v>266</v>
      </c>
      <c r="I80" s="10">
        <f t="shared" si="11"/>
        <v>11</v>
      </c>
      <c r="J80" s="10" t="e">
        <f t="shared" si="12"/>
        <v>#N/A</v>
      </c>
      <c r="K80" s="10" t="e">
        <f t="shared" si="13"/>
        <v>#N/A</v>
      </c>
      <c r="L80" s="10" t="e">
        <f t="shared" si="14"/>
        <v>#N/A</v>
      </c>
      <c r="M80" s="10" t="e">
        <f t="shared" si="15"/>
        <v>#N/A</v>
      </c>
    </row>
    <row r="81" spans="1:13">
      <c r="A81" s="18" t="s">
        <v>145</v>
      </c>
      <c r="B81" s="27">
        <v>49</v>
      </c>
      <c r="C81" s="27">
        <v>2.4</v>
      </c>
      <c r="D81" s="27">
        <v>3</v>
      </c>
      <c r="E81" s="11" t="s">
        <v>237</v>
      </c>
      <c r="F81" s="10" t="e">
        <f t="shared" si="8"/>
        <v>#N/A</v>
      </c>
      <c r="G81" s="10" t="e">
        <f t="shared" si="9"/>
        <v>#N/A</v>
      </c>
      <c r="H81" s="10" t="e">
        <f t="shared" si="10"/>
        <v>#N/A</v>
      </c>
      <c r="I81" s="10" t="e">
        <f t="shared" si="11"/>
        <v>#N/A</v>
      </c>
      <c r="J81" s="10" t="e">
        <f t="shared" si="12"/>
        <v>#N/A</v>
      </c>
      <c r="K81" s="10" t="e">
        <f t="shared" si="13"/>
        <v>#N/A</v>
      </c>
      <c r="L81" s="10">
        <f t="shared" si="14"/>
        <v>49</v>
      </c>
      <c r="M81" s="10">
        <f t="shared" si="15"/>
        <v>3</v>
      </c>
    </row>
    <row r="82" spans="1:13">
      <c r="A82" s="18" t="s">
        <v>144</v>
      </c>
      <c r="B82" s="27">
        <v>42</v>
      </c>
      <c r="C82" s="27">
        <v>3.9</v>
      </c>
      <c r="D82" s="27">
        <v>3</v>
      </c>
      <c r="E82" s="11" t="s">
        <v>237</v>
      </c>
      <c r="F82" s="10" t="e">
        <f t="shared" si="8"/>
        <v>#N/A</v>
      </c>
      <c r="G82" s="10" t="e">
        <f t="shared" si="9"/>
        <v>#N/A</v>
      </c>
      <c r="H82" s="10" t="e">
        <f t="shared" si="10"/>
        <v>#N/A</v>
      </c>
      <c r="I82" s="10" t="e">
        <f t="shared" si="11"/>
        <v>#N/A</v>
      </c>
      <c r="J82" s="10" t="e">
        <f t="shared" si="12"/>
        <v>#N/A</v>
      </c>
      <c r="K82" s="10" t="e">
        <f t="shared" si="13"/>
        <v>#N/A</v>
      </c>
      <c r="L82" s="10">
        <f t="shared" si="14"/>
        <v>42</v>
      </c>
      <c r="M82" s="10">
        <f t="shared" si="15"/>
        <v>3</v>
      </c>
    </row>
    <row r="83" spans="1:13">
      <c r="A83" s="18" t="s">
        <v>143</v>
      </c>
      <c r="B83" s="27">
        <v>41</v>
      </c>
      <c r="C83" s="27">
        <v>1.1000000000000001</v>
      </c>
      <c r="D83" s="27">
        <v>3</v>
      </c>
      <c r="E83" s="11" t="s">
        <v>237</v>
      </c>
      <c r="F83" s="10" t="e">
        <f t="shared" si="8"/>
        <v>#N/A</v>
      </c>
      <c r="G83" s="10" t="e">
        <f t="shared" si="9"/>
        <v>#N/A</v>
      </c>
      <c r="H83" s="10" t="e">
        <f t="shared" si="10"/>
        <v>#N/A</v>
      </c>
      <c r="I83" s="10" t="e">
        <f t="shared" si="11"/>
        <v>#N/A</v>
      </c>
      <c r="J83" s="10" t="e">
        <f t="shared" si="12"/>
        <v>#N/A</v>
      </c>
      <c r="K83" s="10" t="e">
        <f t="shared" si="13"/>
        <v>#N/A</v>
      </c>
      <c r="L83" s="10">
        <f t="shared" si="14"/>
        <v>41</v>
      </c>
      <c r="M83" s="10">
        <f t="shared" si="15"/>
        <v>3</v>
      </c>
    </row>
    <row r="84" spans="1:13">
      <c r="A84" s="18" t="s">
        <v>142</v>
      </c>
      <c r="B84" s="27">
        <v>194</v>
      </c>
      <c r="C84" s="27">
        <v>1.5</v>
      </c>
      <c r="D84" s="27">
        <v>14</v>
      </c>
      <c r="E84" s="11" t="s">
        <v>235</v>
      </c>
      <c r="F84" s="10" t="e">
        <f t="shared" si="8"/>
        <v>#N/A</v>
      </c>
      <c r="G84" s="10" t="e">
        <f t="shared" si="9"/>
        <v>#N/A</v>
      </c>
      <c r="H84" s="10">
        <f t="shared" si="10"/>
        <v>194</v>
      </c>
      <c r="I84" s="10">
        <f t="shared" si="11"/>
        <v>14</v>
      </c>
      <c r="J84" s="10" t="e">
        <f t="shared" si="12"/>
        <v>#N/A</v>
      </c>
      <c r="K84" s="10" t="e">
        <f t="shared" si="13"/>
        <v>#N/A</v>
      </c>
      <c r="L84" s="10" t="e">
        <f t="shared" si="14"/>
        <v>#N/A</v>
      </c>
      <c r="M84" s="10" t="e">
        <f t="shared" si="15"/>
        <v>#N/A</v>
      </c>
    </row>
    <row r="85" spans="1:13">
      <c r="A85" s="18" t="s">
        <v>141</v>
      </c>
      <c r="B85" s="27">
        <v>166</v>
      </c>
      <c r="C85" s="27">
        <v>9.1</v>
      </c>
      <c r="D85" s="27">
        <v>14</v>
      </c>
      <c r="E85" s="11" t="s">
        <v>234</v>
      </c>
      <c r="F85" s="10">
        <f t="shared" si="8"/>
        <v>166</v>
      </c>
      <c r="G85" s="10">
        <f t="shared" si="9"/>
        <v>14</v>
      </c>
      <c r="H85" s="10" t="e">
        <f t="shared" si="10"/>
        <v>#N/A</v>
      </c>
      <c r="I85" s="10" t="e">
        <f t="shared" si="11"/>
        <v>#N/A</v>
      </c>
      <c r="J85" s="10" t="e">
        <f t="shared" si="12"/>
        <v>#N/A</v>
      </c>
      <c r="K85" s="10" t="e">
        <f t="shared" si="13"/>
        <v>#N/A</v>
      </c>
      <c r="L85" s="10" t="e">
        <f t="shared" si="14"/>
        <v>#N/A</v>
      </c>
      <c r="M85" s="10" t="e">
        <f t="shared" si="15"/>
        <v>#N/A</v>
      </c>
    </row>
    <row r="86" spans="1:13">
      <c r="A86" s="18" t="s">
        <v>140</v>
      </c>
      <c r="B86" s="27">
        <v>59</v>
      </c>
      <c r="C86" s="27">
        <v>2.6</v>
      </c>
      <c r="D86" s="27">
        <v>3</v>
      </c>
      <c r="E86" s="11" t="s">
        <v>237</v>
      </c>
      <c r="F86" s="10" t="e">
        <f t="shared" si="8"/>
        <v>#N/A</v>
      </c>
      <c r="G86" s="10" t="e">
        <f t="shared" si="9"/>
        <v>#N/A</v>
      </c>
      <c r="H86" s="10" t="e">
        <f t="shared" si="10"/>
        <v>#N/A</v>
      </c>
      <c r="I86" s="10" t="e">
        <f t="shared" si="11"/>
        <v>#N/A</v>
      </c>
      <c r="J86" s="10" t="e">
        <f t="shared" si="12"/>
        <v>#N/A</v>
      </c>
      <c r="K86" s="10" t="e">
        <f t="shared" si="13"/>
        <v>#N/A</v>
      </c>
      <c r="L86" s="10">
        <f t="shared" si="14"/>
        <v>59</v>
      </c>
      <c r="M86" s="10">
        <f t="shared" si="15"/>
        <v>3</v>
      </c>
    </row>
    <row r="87" spans="1:13">
      <c r="A87" s="18" t="s">
        <v>139</v>
      </c>
      <c r="B87" s="27">
        <v>170</v>
      </c>
      <c r="C87" s="27">
        <v>2.2999999999999998</v>
      </c>
      <c r="D87" s="27">
        <v>11</v>
      </c>
      <c r="E87" s="11" t="s">
        <v>235</v>
      </c>
      <c r="F87" s="10" t="e">
        <f t="shared" si="8"/>
        <v>#N/A</v>
      </c>
      <c r="G87" s="10" t="e">
        <f t="shared" si="9"/>
        <v>#N/A</v>
      </c>
      <c r="H87" s="10">
        <f t="shared" si="10"/>
        <v>170</v>
      </c>
      <c r="I87" s="10">
        <f t="shared" si="11"/>
        <v>11</v>
      </c>
      <c r="J87" s="10" t="e">
        <f t="shared" si="12"/>
        <v>#N/A</v>
      </c>
      <c r="K87" s="10" t="e">
        <f t="shared" si="13"/>
        <v>#N/A</v>
      </c>
      <c r="L87" s="10" t="e">
        <f t="shared" si="14"/>
        <v>#N/A</v>
      </c>
      <c r="M87" s="10" t="e">
        <f t="shared" si="15"/>
        <v>#N/A</v>
      </c>
    </row>
    <row r="88" spans="1:13">
      <c r="A88" s="18" t="s">
        <v>138</v>
      </c>
      <c r="B88" s="27">
        <v>94</v>
      </c>
      <c r="C88" s="27">
        <v>6.4</v>
      </c>
      <c r="D88" s="27">
        <v>4</v>
      </c>
      <c r="E88" s="11" t="s">
        <v>236</v>
      </c>
      <c r="F88" s="10" t="e">
        <f t="shared" si="8"/>
        <v>#N/A</v>
      </c>
      <c r="G88" s="10" t="e">
        <f t="shared" si="9"/>
        <v>#N/A</v>
      </c>
      <c r="H88" s="10" t="e">
        <f t="shared" si="10"/>
        <v>#N/A</v>
      </c>
      <c r="I88" s="10" t="e">
        <f t="shared" si="11"/>
        <v>#N/A</v>
      </c>
      <c r="J88" s="10">
        <f t="shared" si="12"/>
        <v>94</v>
      </c>
      <c r="K88" s="10">
        <f t="shared" si="13"/>
        <v>4</v>
      </c>
      <c r="L88" s="10" t="e">
        <f t="shared" si="14"/>
        <v>#N/A</v>
      </c>
      <c r="M88" s="10" t="e">
        <f t="shared" si="15"/>
        <v>#N/A</v>
      </c>
    </row>
    <row r="89" spans="1:13">
      <c r="A89" s="18" t="s">
        <v>137</v>
      </c>
      <c r="B89" s="27">
        <v>47</v>
      </c>
      <c r="C89" s="27">
        <v>7.1</v>
      </c>
      <c r="D89" s="27">
        <v>4</v>
      </c>
      <c r="E89" s="11" t="s">
        <v>236</v>
      </c>
      <c r="F89" s="10" t="e">
        <f t="shared" si="8"/>
        <v>#N/A</v>
      </c>
      <c r="G89" s="10" t="e">
        <f t="shared" si="9"/>
        <v>#N/A</v>
      </c>
      <c r="H89" s="10" t="e">
        <f t="shared" si="10"/>
        <v>#N/A</v>
      </c>
      <c r="I89" s="10" t="e">
        <f t="shared" si="11"/>
        <v>#N/A</v>
      </c>
      <c r="J89" s="10">
        <f t="shared" si="12"/>
        <v>47</v>
      </c>
      <c r="K89" s="10">
        <f t="shared" si="13"/>
        <v>4</v>
      </c>
      <c r="L89" s="10" t="e">
        <f t="shared" si="14"/>
        <v>#N/A</v>
      </c>
      <c r="M89" s="10" t="e">
        <f t="shared" si="15"/>
        <v>#N/A</v>
      </c>
    </row>
    <row r="90" spans="1:13">
      <c r="A90" s="18" t="s">
        <v>136</v>
      </c>
      <c r="B90" s="27">
        <v>101</v>
      </c>
      <c r="C90" s="27">
        <v>4.9000000000000004</v>
      </c>
      <c r="D90" s="27">
        <v>6</v>
      </c>
      <c r="E90" s="11" t="s">
        <v>236</v>
      </c>
      <c r="F90" s="10" t="e">
        <f t="shared" si="8"/>
        <v>#N/A</v>
      </c>
      <c r="G90" s="10" t="e">
        <f t="shared" si="9"/>
        <v>#N/A</v>
      </c>
      <c r="H90" s="10" t="e">
        <f t="shared" si="10"/>
        <v>#N/A</v>
      </c>
      <c r="I90" s="10" t="e">
        <f t="shared" si="11"/>
        <v>#N/A</v>
      </c>
      <c r="J90" s="10">
        <f t="shared" si="12"/>
        <v>101</v>
      </c>
      <c r="K90" s="10">
        <f t="shared" si="13"/>
        <v>6</v>
      </c>
      <c r="L90" s="10" t="e">
        <f t="shared" si="14"/>
        <v>#N/A</v>
      </c>
      <c r="M90" s="10" t="e">
        <f t="shared" si="15"/>
        <v>#N/A</v>
      </c>
    </row>
    <row r="91" spans="1:13">
      <c r="A91" s="18" t="s">
        <v>135</v>
      </c>
      <c r="B91" s="27">
        <v>242</v>
      </c>
      <c r="C91" s="27">
        <v>2.4</v>
      </c>
      <c r="D91" s="27">
        <v>12</v>
      </c>
      <c r="E91" s="11" t="s">
        <v>235</v>
      </c>
      <c r="F91" s="10" t="e">
        <f t="shared" si="8"/>
        <v>#N/A</v>
      </c>
      <c r="G91" s="10" t="e">
        <f t="shared" si="9"/>
        <v>#N/A</v>
      </c>
      <c r="H91" s="10">
        <f t="shared" si="10"/>
        <v>242</v>
      </c>
      <c r="I91" s="10">
        <f t="shared" si="11"/>
        <v>12</v>
      </c>
      <c r="J91" s="10" t="e">
        <f t="shared" si="12"/>
        <v>#N/A</v>
      </c>
      <c r="K91" s="10" t="e">
        <f t="shared" si="13"/>
        <v>#N/A</v>
      </c>
      <c r="L91" s="10" t="e">
        <f t="shared" si="14"/>
        <v>#N/A</v>
      </c>
      <c r="M91" s="10" t="e">
        <f t="shared" si="15"/>
        <v>#N/A</v>
      </c>
    </row>
    <row r="92" spans="1:13">
      <c r="A92" s="18" t="s">
        <v>134</v>
      </c>
      <c r="B92" s="27">
        <v>37</v>
      </c>
      <c r="C92" s="27">
        <v>0.8</v>
      </c>
      <c r="D92" s="27">
        <v>4</v>
      </c>
      <c r="E92" s="11" t="s">
        <v>237</v>
      </c>
      <c r="F92" s="10" t="e">
        <f t="shared" si="8"/>
        <v>#N/A</v>
      </c>
      <c r="G92" s="10" t="e">
        <f t="shared" si="9"/>
        <v>#N/A</v>
      </c>
      <c r="H92" s="10" t="e">
        <f t="shared" si="10"/>
        <v>#N/A</v>
      </c>
      <c r="I92" s="10" t="e">
        <f t="shared" si="11"/>
        <v>#N/A</v>
      </c>
      <c r="J92" s="10" t="e">
        <f t="shared" si="12"/>
        <v>#N/A</v>
      </c>
      <c r="K92" s="10" t="e">
        <f t="shared" si="13"/>
        <v>#N/A</v>
      </c>
      <c r="L92" s="10">
        <f t="shared" si="14"/>
        <v>37</v>
      </c>
      <c r="M92" s="10">
        <f t="shared" si="15"/>
        <v>4</v>
      </c>
    </row>
    <row r="93" spans="1:13">
      <c r="A93" s="18" t="s">
        <v>133</v>
      </c>
      <c r="B93" s="27">
        <v>59</v>
      </c>
      <c r="C93" s="27">
        <v>2.2999999999999998</v>
      </c>
      <c r="D93" s="27">
        <v>2</v>
      </c>
      <c r="E93" s="11" t="s">
        <v>237</v>
      </c>
      <c r="F93" s="10" t="e">
        <f t="shared" si="8"/>
        <v>#N/A</v>
      </c>
      <c r="G93" s="10" t="e">
        <f t="shared" si="9"/>
        <v>#N/A</v>
      </c>
      <c r="H93" s="10" t="e">
        <f t="shared" si="10"/>
        <v>#N/A</v>
      </c>
      <c r="I93" s="10" t="e">
        <f t="shared" si="11"/>
        <v>#N/A</v>
      </c>
      <c r="J93" s="10" t="e">
        <f t="shared" si="12"/>
        <v>#N/A</v>
      </c>
      <c r="K93" s="10" t="e">
        <f t="shared" si="13"/>
        <v>#N/A</v>
      </c>
      <c r="L93" s="10">
        <f t="shared" si="14"/>
        <v>59</v>
      </c>
      <c r="M93" s="10">
        <f t="shared" si="15"/>
        <v>2</v>
      </c>
    </row>
    <row r="94" spans="1:13">
      <c r="A94" s="18" t="s">
        <v>132</v>
      </c>
      <c r="B94" s="27">
        <v>313</v>
      </c>
      <c r="C94" s="27">
        <v>8.9</v>
      </c>
      <c r="D94" s="27">
        <v>13</v>
      </c>
      <c r="E94" s="11" t="s">
        <v>234</v>
      </c>
      <c r="F94" s="10">
        <f t="shared" si="8"/>
        <v>313</v>
      </c>
      <c r="G94" s="10">
        <f t="shared" si="9"/>
        <v>13</v>
      </c>
      <c r="H94" s="10" t="e">
        <f t="shared" si="10"/>
        <v>#N/A</v>
      </c>
      <c r="I94" s="10" t="e">
        <f t="shared" si="11"/>
        <v>#N/A</v>
      </c>
      <c r="J94" s="10" t="e">
        <f t="shared" si="12"/>
        <v>#N/A</v>
      </c>
      <c r="K94" s="10" t="e">
        <f t="shared" si="13"/>
        <v>#N/A</v>
      </c>
      <c r="L94" s="10" t="e">
        <f t="shared" si="14"/>
        <v>#N/A</v>
      </c>
      <c r="M94" s="10" t="e">
        <f t="shared" si="15"/>
        <v>#N/A</v>
      </c>
    </row>
    <row r="95" spans="1:13">
      <c r="A95" s="18" t="s">
        <v>131</v>
      </c>
      <c r="B95" s="27">
        <v>33</v>
      </c>
      <c r="C95" s="27">
        <v>2.6</v>
      </c>
      <c r="D95" s="27">
        <v>3</v>
      </c>
      <c r="E95" s="11" t="s">
        <v>237</v>
      </c>
      <c r="F95" s="10" t="e">
        <f t="shared" si="8"/>
        <v>#N/A</v>
      </c>
      <c r="G95" s="10" t="e">
        <f t="shared" si="9"/>
        <v>#N/A</v>
      </c>
      <c r="H95" s="10" t="e">
        <f t="shared" si="10"/>
        <v>#N/A</v>
      </c>
      <c r="I95" s="10" t="e">
        <f t="shared" si="11"/>
        <v>#N/A</v>
      </c>
      <c r="J95" s="10" t="e">
        <f t="shared" si="12"/>
        <v>#N/A</v>
      </c>
      <c r="K95" s="10" t="e">
        <f t="shared" si="13"/>
        <v>#N/A</v>
      </c>
      <c r="L95" s="10">
        <f t="shared" si="14"/>
        <v>33</v>
      </c>
      <c r="M95" s="10">
        <f t="shared" si="15"/>
        <v>3</v>
      </c>
    </row>
    <row r="96" spans="1:13">
      <c r="A96" s="18" t="s">
        <v>130</v>
      </c>
      <c r="B96" s="27">
        <v>300</v>
      </c>
      <c r="C96" s="27">
        <v>7.2</v>
      </c>
      <c r="D96" s="27">
        <v>12</v>
      </c>
      <c r="E96" s="11" t="s">
        <v>234</v>
      </c>
      <c r="F96" s="10">
        <f t="shared" si="8"/>
        <v>300</v>
      </c>
      <c r="G96" s="10">
        <f t="shared" si="9"/>
        <v>12</v>
      </c>
      <c r="H96" s="10" t="e">
        <f t="shared" si="10"/>
        <v>#N/A</v>
      </c>
      <c r="I96" s="10" t="e">
        <f t="shared" si="11"/>
        <v>#N/A</v>
      </c>
      <c r="J96" s="10" t="e">
        <f t="shared" si="12"/>
        <v>#N/A</v>
      </c>
      <c r="K96" s="10" t="e">
        <f t="shared" si="13"/>
        <v>#N/A</v>
      </c>
      <c r="L96" s="10" t="e">
        <f t="shared" si="14"/>
        <v>#N/A</v>
      </c>
      <c r="M96" s="10" t="e">
        <f t="shared" si="15"/>
        <v>#N/A</v>
      </c>
    </row>
    <row r="97" spans="1:13">
      <c r="A97" s="18" t="s">
        <v>129</v>
      </c>
      <c r="B97" s="27">
        <v>53</v>
      </c>
      <c r="C97" s="27">
        <v>3</v>
      </c>
      <c r="D97" s="27">
        <v>5</v>
      </c>
      <c r="E97" s="11" t="s">
        <v>237</v>
      </c>
      <c r="F97" s="10" t="e">
        <f t="shared" si="8"/>
        <v>#N/A</v>
      </c>
      <c r="G97" s="10" t="e">
        <f t="shared" si="9"/>
        <v>#N/A</v>
      </c>
      <c r="H97" s="10" t="e">
        <f t="shared" si="10"/>
        <v>#N/A</v>
      </c>
      <c r="I97" s="10" t="e">
        <f t="shared" si="11"/>
        <v>#N/A</v>
      </c>
      <c r="J97" s="10" t="e">
        <f t="shared" si="12"/>
        <v>#N/A</v>
      </c>
      <c r="K97" s="10" t="e">
        <f t="shared" si="13"/>
        <v>#N/A</v>
      </c>
      <c r="L97" s="10">
        <f t="shared" si="14"/>
        <v>53</v>
      </c>
      <c r="M97" s="10">
        <f t="shared" si="15"/>
        <v>5</v>
      </c>
    </row>
    <row r="98" spans="1:13">
      <c r="A98" s="18" t="s">
        <v>128</v>
      </c>
      <c r="B98" s="27">
        <v>29</v>
      </c>
      <c r="C98" s="27">
        <v>4.0999999999999996</v>
      </c>
      <c r="D98" s="27">
        <v>4</v>
      </c>
      <c r="E98" s="11" t="s">
        <v>237</v>
      </c>
      <c r="F98" s="10" t="e">
        <f t="shared" si="8"/>
        <v>#N/A</v>
      </c>
      <c r="G98" s="10" t="e">
        <f t="shared" si="9"/>
        <v>#N/A</v>
      </c>
      <c r="H98" s="10" t="e">
        <f t="shared" si="10"/>
        <v>#N/A</v>
      </c>
      <c r="I98" s="10" t="e">
        <f t="shared" si="11"/>
        <v>#N/A</v>
      </c>
      <c r="J98" s="10" t="e">
        <f t="shared" si="12"/>
        <v>#N/A</v>
      </c>
      <c r="K98" s="10" t="e">
        <f t="shared" si="13"/>
        <v>#N/A</v>
      </c>
      <c r="L98" s="10">
        <f t="shared" si="14"/>
        <v>29</v>
      </c>
      <c r="M98" s="10">
        <f t="shared" si="15"/>
        <v>4</v>
      </c>
    </row>
    <row r="99" spans="1:13">
      <c r="A99" s="18" t="s">
        <v>127</v>
      </c>
      <c r="B99" s="27">
        <v>105</v>
      </c>
      <c r="C99" s="27">
        <v>8.8000000000000007</v>
      </c>
      <c r="D99" s="27">
        <v>5</v>
      </c>
      <c r="E99" s="11" t="s">
        <v>236</v>
      </c>
      <c r="F99" s="10" t="e">
        <f t="shared" si="8"/>
        <v>#N/A</v>
      </c>
      <c r="G99" s="10" t="e">
        <f t="shared" si="9"/>
        <v>#N/A</v>
      </c>
      <c r="H99" s="10" t="e">
        <f t="shared" si="10"/>
        <v>#N/A</v>
      </c>
      <c r="I99" s="10" t="e">
        <f t="shared" si="11"/>
        <v>#N/A</v>
      </c>
      <c r="J99" s="10">
        <f t="shared" si="12"/>
        <v>105</v>
      </c>
      <c r="K99" s="10">
        <f t="shared" si="13"/>
        <v>5</v>
      </c>
      <c r="L99" s="10" t="e">
        <f t="shared" si="14"/>
        <v>#N/A</v>
      </c>
      <c r="M99" s="10" t="e">
        <f t="shared" si="15"/>
        <v>#N/A</v>
      </c>
    </row>
    <row r="100" spans="1:13">
      <c r="A100" s="18" t="s">
        <v>126</v>
      </c>
      <c r="B100" s="27">
        <v>53</v>
      </c>
      <c r="C100" s="27">
        <v>9.1999999999999993</v>
      </c>
      <c r="D100" s="27">
        <v>5</v>
      </c>
      <c r="E100" s="11" t="s">
        <v>236</v>
      </c>
      <c r="F100" s="10" t="e">
        <f t="shared" si="8"/>
        <v>#N/A</v>
      </c>
      <c r="G100" s="10" t="e">
        <f t="shared" si="9"/>
        <v>#N/A</v>
      </c>
      <c r="H100" s="10" t="e">
        <f t="shared" si="10"/>
        <v>#N/A</v>
      </c>
      <c r="I100" s="10" t="e">
        <f t="shared" si="11"/>
        <v>#N/A</v>
      </c>
      <c r="J100" s="10">
        <f t="shared" si="12"/>
        <v>53</v>
      </c>
      <c r="K100" s="10">
        <f t="shared" si="13"/>
        <v>5</v>
      </c>
      <c r="L100" s="10" t="e">
        <f t="shared" si="14"/>
        <v>#N/A</v>
      </c>
      <c r="M100" s="10" t="e">
        <f t="shared" si="15"/>
        <v>#N/A</v>
      </c>
    </row>
    <row r="101" spans="1:13">
      <c r="A101" s="18" t="s">
        <v>125</v>
      </c>
      <c r="B101" s="27">
        <v>47</v>
      </c>
      <c r="C101" s="27">
        <v>1.9</v>
      </c>
      <c r="D101" s="27">
        <v>4</v>
      </c>
      <c r="E101" s="11" t="s">
        <v>237</v>
      </c>
      <c r="F101" s="10" t="e">
        <f t="shared" si="8"/>
        <v>#N/A</v>
      </c>
      <c r="G101" s="10" t="e">
        <f t="shared" si="9"/>
        <v>#N/A</v>
      </c>
      <c r="H101" s="10" t="e">
        <f t="shared" si="10"/>
        <v>#N/A</v>
      </c>
      <c r="I101" s="10" t="e">
        <f t="shared" si="11"/>
        <v>#N/A</v>
      </c>
      <c r="J101" s="10" t="e">
        <f t="shared" si="12"/>
        <v>#N/A</v>
      </c>
      <c r="K101" s="10" t="e">
        <f t="shared" si="13"/>
        <v>#N/A</v>
      </c>
      <c r="L101" s="10">
        <f t="shared" si="14"/>
        <v>47</v>
      </c>
      <c r="M101" s="10">
        <f t="shared" si="15"/>
        <v>4</v>
      </c>
    </row>
    <row r="102" spans="1:13">
      <c r="A102" s="18" t="s">
        <v>124</v>
      </c>
      <c r="B102" s="27">
        <v>232</v>
      </c>
      <c r="C102" s="27">
        <v>7.5</v>
      </c>
      <c r="D102" s="27">
        <v>19</v>
      </c>
      <c r="E102" s="11" t="s">
        <v>234</v>
      </c>
      <c r="F102" s="10">
        <f t="shared" si="8"/>
        <v>232</v>
      </c>
      <c r="G102" s="10">
        <f t="shared" si="9"/>
        <v>19</v>
      </c>
      <c r="H102" s="10" t="e">
        <f t="shared" si="10"/>
        <v>#N/A</v>
      </c>
      <c r="I102" s="10" t="e">
        <f t="shared" si="11"/>
        <v>#N/A</v>
      </c>
      <c r="J102" s="10" t="e">
        <f t="shared" si="12"/>
        <v>#N/A</v>
      </c>
      <c r="K102" s="10" t="e">
        <f t="shared" si="13"/>
        <v>#N/A</v>
      </c>
      <c r="L102" s="10" t="e">
        <f t="shared" si="14"/>
        <v>#N/A</v>
      </c>
      <c r="M102" s="10" t="e">
        <f t="shared" si="15"/>
        <v>#N/A</v>
      </c>
    </row>
    <row r="103" spans="1:13">
      <c r="A103" s="18" t="s">
        <v>123</v>
      </c>
      <c r="B103" s="27">
        <v>210</v>
      </c>
      <c r="C103" s="27">
        <v>5</v>
      </c>
      <c r="D103" s="27">
        <v>12</v>
      </c>
      <c r="E103" s="11" t="s">
        <v>235</v>
      </c>
      <c r="F103" s="10" t="e">
        <f t="shared" si="8"/>
        <v>#N/A</v>
      </c>
      <c r="G103" s="10" t="e">
        <f t="shared" si="9"/>
        <v>#N/A</v>
      </c>
      <c r="H103" s="10">
        <f t="shared" si="10"/>
        <v>210</v>
      </c>
      <c r="I103" s="10">
        <f t="shared" si="11"/>
        <v>12</v>
      </c>
      <c r="J103" s="10" t="e">
        <f t="shared" si="12"/>
        <v>#N/A</v>
      </c>
      <c r="K103" s="10" t="e">
        <f t="shared" si="13"/>
        <v>#N/A</v>
      </c>
      <c r="L103" s="10" t="e">
        <f t="shared" si="14"/>
        <v>#N/A</v>
      </c>
      <c r="M103" s="10" t="e">
        <f t="shared" si="15"/>
        <v>#N/A</v>
      </c>
    </row>
    <row r="104" spans="1:13">
      <c r="A104" s="18" t="s">
        <v>122</v>
      </c>
      <c r="B104" s="27">
        <v>153</v>
      </c>
      <c r="C104" s="27">
        <v>2.7</v>
      </c>
      <c r="D104" s="27">
        <v>13</v>
      </c>
      <c r="E104" s="11" t="s">
        <v>235</v>
      </c>
      <c r="F104" s="10" t="e">
        <f t="shared" si="8"/>
        <v>#N/A</v>
      </c>
      <c r="G104" s="10" t="e">
        <f t="shared" si="9"/>
        <v>#N/A</v>
      </c>
      <c r="H104" s="10">
        <f t="shared" si="10"/>
        <v>153</v>
      </c>
      <c r="I104" s="10">
        <f t="shared" si="11"/>
        <v>13</v>
      </c>
      <c r="J104" s="10" t="e">
        <f t="shared" si="12"/>
        <v>#N/A</v>
      </c>
      <c r="K104" s="10" t="e">
        <f t="shared" si="13"/>
        <v>#N/A</v>
      </c>
      <c r="L104" s="10" t="e">
        <f t="shared" si="14"/>
        <v>#N/A</v>
      </c>
      <c r="M104" s="10" t="e">
        <f t="shared" si="15"/>
        <v>#N/A</v>
      </c>
    </row>
    <row r="105" spans="1:13">
      <c r="A105" s="18" t="s">
        <v>121</v>
      </c>
      <c r="B105" s="27">
        <v>84</v>
      </c>
      <c r="C105" s="27">
        <v>1.3</v>
      </c>
      <c r="D105" s="27">
        <v>4</v>
      </c>
      <c r="E105" s="11" t="s">
        <v>237</v>
      </c>
      <c r="F105" s="10" t="e">
        <f t="shared" si="8"/>
        <v>#N/A</v>
      </c>
      <c r="G105" s="10" t="e">
        <f t="shared" si="9"/>
        <v>#N/A</v>
      </c>
      <c r="H105" s="10" t="e">
        <f t="shared" si="10"/>
        <v>#N/A</v>
      </c>
      <c r="I105" s="10" t="e">
        <f t="shared" si="11"/>
        <v>#N/A</v>
      </c>
      <c r="J105" s="10" t="e">
        <f t="shared" si="12"/>
        <v>#N/A</v>
      </c>
      <c r="K105" s="10" t="e">
        <f t="shared" si="13"/>
        <v>#N/A</v>
      </c>
      <c r="L105" s="10">
        <f t="shared" si="14"/>
        <v>84</v>
      </c>
      <c r="M105" s="10">
        <f t="shared" si="15"/>
        <v>4</v>
      </c>
    </row>
    <row r="106" spans="1:13">
      <c r="A106" s="18" t="s">
        <v>120</v>
      </c>
      <c r="B106" s="27">
        <v>253</v>
      </c>
      <c r="C106" s="27">
        <v>7</v>
      </c>
      <c r="D106" s="27">
        <v>15</v>
      </c>
      <c r="E106" s="11" t="s">
        <v>234</v>
      </c>
      <c r="F106" s="10">
        <f t="shared" si="8"/>
        <v>253</v>
      </c>
      <c r="G106" s="10">
        <f t="shared" si="9"/>
        <v>15</v>
      </c>
      <c r="H106" s="10" t="e">
        <f t="shared" si="10"/>
        <v>#N/A</v>
      </c>
      <c r="I106" s="10" t="e">
        <f t="shared" si="11"/>
        <v>#N/A</v>
      </c>
      <c r="J106" s="10" t="e">
        <f t="shared" si="12"/>
        <v>#N/A</v>
      </c>
      <c r="K106" s="10" t="e">
        <f t="shared" si="13"/>
        <v>#N/A</v>
      </c>
      <c r="L106" s="10" t="e">
        <f t="shared" si="14"/>
        <v>#N/A</v>
      </c>
      <c r="M106" s="10" t="e">
        <f t="shared" si="15"/>
        <v>#N/A</v>
      </c>
    </row>
    <row r="107" spans="1:13">
      <c r="A107" s="18" t="s">
        <v>119</v>
      </c>
      <c r="B107" s="27">
        <v>19</v>
      </c>
      <c r="C107" s="27">
        <v>0.9</v>
      </c>
      <c r="D107" s="27">
        <v>4</v>
      </c>
      <c r="E107" s="11" t="s">
        <v>237</v>
      </c>
      <c r="F107" s="10" t="e">
        <f t="shared" si="8"/>
        <v>#N/A</v>
      </c>
      <c r="G107" s="10" t="e">
        <f t="shared" si="9"/>
        <v>#N/A</v>
      </c>
      <c r="H107" s="10" t="e">
        <f t="shared" si="10"/>
        <v>#N/A</v>
      </c>
      <c r="I107" s="10" t="e">
        <f t="shared" si="11"/>
        <v>#N/A</v>
      </c>
      <c r="J107" s="10" t="e">
        <f t="shared" si="12"/>
        <v>#N/A</v>
      </c>
      <c r="K107" s="10" t="e">
        <f t="shared" si="13"/>
        <v>#N/A</v>
      </c>
      <c r="L107" s="10">
        <f t="shared" si="14"/>
        <v>19</v>
      </c>
      <c r="M107" s="10">
        <f t="shared" si="15"/>
        <v>4</v>
      </c>
    </row>
    <row r="108" spans="1:13">
      <c r="A108" s="18" t="s">
        <v>118</v>
      </c>
      <c r="B108" s="27">
        <v>52</v>
      </c>
      <c r="C108" s="27">
        <v>1.6</v>
      </c>
      <c r="D108" s="27">
        <v>3</v>
      </c>
      <c r="E108" s="11" t="s">
        <v>237</v>
      </c>
      <c r="F108" s="10" t="e">
        <f t="shared" si="8"/>
        <v>#N/A</v>
      </c>
      <c r="G108" s="10" t="e">
        <f t="shared" si="9"/>
        <v>#N/A</v>
      </c>
      <c r="H108" s="10" t="e">
        <f t="shared" si="10"/>
        <v>#N/A</v>
      </c>
      <c r="I108" s="10" t="e">
        <f t="shared" si="11"/>
        <v>#N/A</v>
      </c>
      <c r="J108" s="10" t="e">
        <f t="shared" si="12"/>
        <v>#N/A</v>
      </c>
      <c r="K108" s="10" t="e">
        <f t="shared" si="13"/>
        <v>#N/A</v>
      </c>
      <c r="L108" s="10">
        <f t="shared" si="14"/>
        <v>52</v>
      </c>
      <c r="M108" s="10">
        <f t="shared" si="15"/>
        <v>3</v>
      </c>
    </row>
    <row r="109" spans="1:13">
      <c r="A109" s="18" t="s">
        <v>117</v>
      </c>
      <c r="B109" s="27">
        <v>171</v>
      </c>
      <c r="C109" s="27">
        <v>2.7</v>
      </c>
      <c r="D109" s="27">
        <v>14</v>
      </c>
      <c r="E109" s="11" t="s">
        <v>235</v>
      </c>
      <c r="F109" s="10" t="e">
        <f t="shared" si="8"/>
        <v>#N/A</v>
      </c>
      <c r="G109" s="10" t="e">
        <f t="shared" si="9"/>
        <v>#N/A</v>
      </c>
      <c r="H109" s="10">
        <f t="shared" si="10"/>
        <v>171</v>
      </c>
      <c r="I109" s="10">
        <f t="shared" si="11"/>
        <v>14</v>
      </c>
      <c r="J109" s="10" t="e">
        <f t="shared" si="12"/>
        <v>#N/A</v>
      </c>
      <c r="K109" s="10" t="e">
        <f t="shared" si="13"/>
        <v>#N/A</v>
      </c>
      <c r="L109" s="10" t="e">
        <f t="shared" si="14"/>
        <v>#N/A</v>
      </c>
      <c r="M109" s="10" t="e">
        <f t="shared" si="15"/>
        <v>#N/A</v>
      </c>
    </row>
    <row r="110" spans="1:13">
      <c r="A110" s="18" t="s">
        <v>116</v>
      </c>
      <c r="B110" s="27">
        <v>114</v>
      </c>
      <c r="C110" s="27">
        <v>2.2999999999999998</v>
      </c>
      <c r="D110" s="27">
        <v>17</v>
      </c>
      <c r="E110" s="11" t="s">
        <v>235</v>
      </c>
      <c r="F110" s="10" t="e">
        <f t="shared" si="8"/>
        <v>#N/A</v>
      </c>
      <c r="G110" s="10" t="e">
        <f t="shared" si="9"/>
        <v>#N/A</v>
      </c>
      <c r="H110" s="10">
        <f t="shared" si="10"/>
        <v>114</v>
      </c>
      <c r="I110" s="10">
        <f t="shared" si="11"/>
        <v>17</v>
      </c>
      <c r="J110" s="10" t="e">
        <f t="shared" si="12"/>
        <v>#N/A</v>
      </c>
      <c r="K110" s="10" t="e">
        <f t="shared" si="13"/>
        <v>#N/A</v>
      </c>
      <c r="L110" s="10" t="e">
        <f t="shared" si="14"/>
        <v>#N/A</v>
      </c>
      <c r="M110" s="10" t="e">
        <f t="shared" si="15"/>
        <v>#N/A</v>
      </c>
    </row>
    <row r="111" spans="1:13">
      <c r="A111" s="18" t="s">
        <v>115</v>
      </c>
      <c r="B111" s="27">
        <v>35</v>
      </c>
      <c r="C111" s="27">
        <v>3.3</v>
      </c>
      <c r="D111" s="27">
        <v>3</v>
      </c>
      <c r="E111" s="11" t="s">
        <v>237</v>
      </c>
      <c r="F111" s="10" t="e">
        <f t="shared" si="8"/>
        <v>#N/A</v>
      </c>
      <c r="G111" s="10" t="e">
        <f t="shared" si="9"/>
        <v>#N/A</v>
      </c>
      <c r="H111" s="10" t="e">
        <f t="shared" si="10"/>
        <v>#N/A</v>
      </c>
      <c r="I111" s="10" t="e">
        <f t="shared" si="11"/>
        <v>#N/A</v>
      </c>
      <c r="J111" s="10" t="e">
        <f t="shared" si="12"/>
        <v>#N/A</v>
      </c>
      <c r="K111" s="10" t="e">
        <f t="shared" si="13"/>
        <v>#N/A</v>
      </c>
      <c r="L111" s="10">
        <f t="shared" si="14"/>
        <v>35</v>
      </c>
      <c r="M111" s="10">
        <f t="shared" si="15"/>
        <v>3</v>
      </c>
    </row>
    <row r="112" spans="1:13">
      <c r="A112" s="18" t="s">
        <v>114</v>
      </c>
      <c r="B112" s="27">
        <v>45</v>
      </c>
      <c r="C112" s="27">
        <v>3.4</v>
      </c>
      <c r="D112" s="27">
        <v>2</v>
      </c>
      <c r="E112" s="11" t="s">
        <v>237</v>
      </c>
      <c r="F112" s="10" t="e">
        <f t="shared" si="8"/>
        <v>#N/A</v>
      </c>
      <c r="G112" s="10" t="e">
        <f t="shared" si="9"/>
        <v>#N/A</v>
      </c>
      <c r="H112" s="10" t="e">
        <f t="shared" si="10"/>
        <v>#N/A</v>
      </c>
      <c r="I112" s="10" t="e">
        <f t="shared" si="11"/>
        <v>#N/A</v>
      </c>
      <c r="J112" s="10" t="e">
        <f t="shared" si="12"/>
        <v>#N/A</v>
      </c>
      <c r="K112" s="10" t="e">
        <f t="shared" si="13"/>
        <v>#N/A</v>
      </c>
      <c r="L112" s="10">
        <f t="shared" si="14"/>
        <v>45</v>
      </c>
      <c r="M112" s="10">
        <f t="shared" si="15"/>
        <v>2</v>
      </c>
    </row>
    <row r="113" spans="1:13">
      <c r="A113" s="18" t="s">
        <v>113</v>
      </c>
      <c r="B113" s="27">
        <v>236</v>
      </c>
      <c r="C113" s="27">
        <v>9.5</v>
      </c>
      <c r="D113" s="27">
        <v>14</v>
      </c>
      <c r="E113" s="11" t="s">
        <v>234</v>
      </c>
      <c r="F113" s="10">
        <f t="shared" si="8"/>
        <v>236</v>
      </c>
      <c r="G113" s="10">
        <f t="shared" si="9"/>
        <v>14</v>
      </c>
      <c r="H113" s="10" t="e">
        <f t="shared" si="10"/>
        <v>#N/A</v>
      </c>
      <c r="I113" s="10" t="e">
        <f t="shared" si="11"/>
        <v>#N/A</v>
      </c>
      <c r="J113" s="10" t="e">
        <f t="shared" si="12"/>
        <v>#N/A</v>
      </c>
      <c r="K113" s="10" t="e">
        <f t="shared" si="13"/>
        <v>#N/A</v>
      </c>
      <c r="L113" s="10" t="e">
        <f t="shared" si="14"/>
        <v>#N/A</v>
      </c>
      <c r="M113" s="10" t="e">
        <f t="shared" si="15"/>
        <v>#N/A</v>
      </c>
    </row>
    <row r="114" spans="1:13">
      <c r="A114" s="18" t="s">
        <v>112</v>
      </c>
      <c r="B114" s="27">
        <v>27</v>
      </c>
      <c r="C114" s="27">
        <v>1.5</v>
      </c>
      <c r="D114" s="27">
        <v>3</v>
      </c>
      <c r="E114" s="11" t="s">
        <v>237</v>
      </c>
      <c r="F114" s="10" t="e">
        <f t="shared" si="8"/>
        <v>#N/A</v>
      </c>
      <c r="G114" s="10" t="e">
        <f t="shared" si="9"/>
        <v>#N/A</v>
      </c>
      <c r="H114" s="10" t="e">
        <f t="shared" si="10"/>
        <v>#N/A</v>
      </c>
      <c r="I114" s="10" t="e">
        <f t="shared" si="11"/>
        <v>#N/A</v>
      </c>
      <c r="J114" s="10" t="e">
        <f t="shared" si="12"/>
        <v>#N/A</v>
      </c>
      <c r="K114" s="10" t="e">
        <f t="shared" si="13"/>
        <v>#N/A</v>
      </c>
      <c r="L114" s="10">
        <f t="shared" si="14"/>
        <v>27</v>
      </c>
      <c r="M114" s="10">
        <f t="shared" si="15"/>
        <v>3</v>
      </c>
    </row>
    <row r="115" spans="1:13">
      <c r="A115" s="18" t="s">
        <v>111</v>
      </c>
      <c r="B115" s="27">
        <v>28</v>
      </c>
      <c r="C115" s="27">
        <v>2.1</v>
      </c>
      <c r="D115" s="27">
        <v>1</v>
      </c>
      <c r="E115" s="11" t="s">
        <v>237</v>
      </c>
      <c r="F115" s="10" t="e">
        <f t="shared" si="8"/>
        <v>#N/A</v>
      </c>
      <c r="G115" s="10" t="e">
        <f t="shared" si="9"/>
        <v>#N/A</v>
      </c>
      <c r="H115" s="10" t="e">
        <f t="shared" si="10"/>
        <v>#N/A</v>
      </c>
      <c r="I115" s="10" t="e">
        <f t="shared" si="11"/>
        <v>#N/A</v>
      </c>
      <c r="J115" s="10" t="e">
        <f t="shared" si="12"/>
        <v>#N/A</v>
      </c>
      <c r="K115" s="10" t="e">
        <f t="shared" si="13"/>
        <v>#N/A</v>
      </c>
      <c r="L115" s="10">
        <f t="shared" si="14"/>
        <v>28</v>
      </c>
      <c r="M115" s="10">
        <f t="shared" si="15"/>
        <v>1</v>
      </c>
    </row>
    <row r="116" spans="1:13">
      <c r="A116" s="18" t="s">
        <v>110</v>
      </c>
      <c r="B116" s="27">
        <v>34</v>
      </c>
      <c r="C116" s="27">
        <v>0.5</v>
      </c>
      <c r="D116" s="27">
        <v>3</v>
      </c>
      <c r="E116" s="11" t="s">
        <v>237</v>
      </c>
      <c r="F116" s="10" t="e">
        <f t="shared" si="8"/>
        <v>#N/A</v>
      </c>
      <c r="G116" s="10" t="e">
        <f t="shared" si="9"/>
        <v>#N/A</v>
      </c>
      <c r="H116" s="10" t="e">
        <f t="shared" si="10"/>
        <v>#N/A</v>
      </c>
      <c r="I116" s="10" t="e">
        <f t="shared" si="11"/>
        <v>#N/A</v>
      </c>
      <c r="J116" s="10" t="e">
        <f t="shared" si="12"/>
        <v>#N/A</v>
      </c>
      <c r="K116" s="10" t="e">
        <f t="shared" si="13"/>
        <v>#N/A</v>
      </c>
      <c r="L116" s="10">
        <f t="shared" si="14"/>
        <v>34</v>
      </c>
      <c r="M116" s="10">
        <f t="shared" si="15"/>
        <v>3</v>
      </c>
    </row>
    <row r="117" spans="1:13">
      <c r="A117" s="18" t="s">
        <v>109</v>
      </c>
      <c r="B117" s="27">
        <v>214</v>
      </c>
      <c r="C117" s="27">
        <v>2.9</v>
      </c>
      <c r="D117" s="27">
        <v>13</v>
      </c>
      <c r="E117" s="11" t="s">
        <v>235</v>
      </c>
      <c r="F117" s="10" t="e">
        <f t="shared" si="8"/>
        <v>#N/A</v>
      </c>
      <c r="G117" s="10" t="e">
        <f t="shared" si="9"/>
        <v>#N/A</v>
      </c>
      <c r="H117" s="10">
        <f t="shared" si="10"/>
        <v>214</v>
      </c>
      <c r="I117" s="10">
        <f t="shared" si="11"/>
        <v>13</v>
      </c>
      <c r="J117" s="10" t="e">
        <f t="shared" si="12"/>
        <v>#N/A</v>
      </c>
      <c r="K117" s="10" t="e">
        <f t="shared" si="13"/>
        <v>#N/A</v>
      </c>
      <c r="L117" s="10" t="e">
        <f t="shared" si="14"/>
        <v>#N/A</v>
      </c>
      <c r="M117" s="10" t="e">
        <f t="shared" si="15"/>
        <v>#N/A</v>
      </c>
    </row>
    <row r="118" spans="1:13">
      <c r="A118" s="18" t="s">
        <v>108</v>
      </c>
      <c r="B118" s="27">
        <v>79</v>
      </c>
      <c r="C118" s="27">
        <v>7.9</v>
      </c>
      <c r="D118" s="27">
        <v>4</v>
      </c>
      <c r="E118" s="11" t="s">
        <v>236</v>
      </c>
      <c r="F118" s="10" t="e">
        <f t="shared" si="8"/>
        <v>#N/A</v>
      </c>
      <c r="G118" s="10" t="e">
        <f t="shared" si="9"/>
        <v>#N/A</v>
      </c>
      <c r="H118" s="10" t="e">
        <f t="shared" si="10"/>
        <v>#N/A</v>
      </c>
      <c r="I118" s="10" t="e">
        <f t="shared" si="11"/>
        <v>#N/A</v>
      </c>
      <c r="J118" s="10">
        <f t="shared" si="12"/>
        <v>79</v>
      </c>
      <c r="K118" s="10">
        <f t="shared" si="13"/>
        <v>4</v>
      </c>
      <c r="L118" s="10" t="e">
        <f t="shared" si="14"/>
        <v>#N/A</v>
      </c>
      <c r="M118" s="10" t="e">
        <f t="shared" si="15"/>
        <v>#N/A</v>
      </c>
    </row>
    <row r="119" spans="1:13">
      <c r="A119" s="18" t="s">
        <v>107</v>
      </c>
      <c r="B119" s="27">
        <v>32</v>
      </c>
      <c r="C119" s="27">
        <v>2</v>
      </c>
      <c r="D119" s="27">
        <v>3</v>
      </c>
      <c r="E119" s="11" t="s">
        <v>237</v>
      </c>
      <c r="F119" s="10" t="e">
        <f t="shared" si="8"/>
        <v>#N/A</v>
      </c>
      <c r="G119" s="10" t="e">
        <f t="shared" si="9"/>
        <v>#N/A</v>
      </c>
      <c r="H119" s="10" t="e">
        <f t="shared" si="10"/>
        <v>#N/A</v>
      </c>
      <c r="I119" s="10" t="e">
        <f t="shared" si="11"/>
        <v>#N/A</v>
      </c>
      <c r="J119" s="10" t="e">
        <f t="shared" si="12"/>
        <v>#N/A</v>
      </c>
      <c r="K119" s="10" t="e">
        <f t="shared" si="13"/>
        <v>#N/A</v>
      </c>
      <c r="L119" s="10">
        <f t="shared" si="14"/>
        <v>32</v>
      </c>
      <c r="M119" s="10">
        <f t="shared" si="15"/>
        <v>3</v>
      </c>
    </row>
    <row r="120" spans="1:13">
      <c r="A120" s="18" t="s">
        <v>106</v>
      </c>
      <c r="B120" s="27">
        <v>74</v>
      </c>
      <c r="C120" s="27">
        <v>7</v>
      </c>
      <c r="D120" s="27">
        <v>7</v>
      </c>
      <c r="E120" s="11" t="s">
        <v>236</v>
      </c>
      <c r="F120" s="10" t="e">
        <f t="shared" si="8"/>
        <v>#N/A</v>
      </c>
      <c r="G120" s="10" t="e">
        <f t="shared" si="9"/>
        <v>#N/A</v>
      </c>
      <c r="H120" s="10" t="e">
        <f t="shared" si="10"/>
        <v>#N/A</v>
      </c>
      <c r="I120" s="10" t="e">
        <f t="shared" si="11"/>
        <v>#N/A</v>
      </c>
      <c r="J120" s="10">
        <f t="shared" si="12"/>
        <v>74</v>
      </c>
      <c r="K120" s="10">
        <f t="shared" si="13"/>
        <v>7</v>
      </c>
      <c r="L120" s="10" t="e">
        <f t="shared" si="14"/>
        <v>#N/A</v>
      </c>
      <c r="M120" s="10" t="e">
        <f t="shared" si="15"/>
        <v>#N/A</v>
      </c>
    </row>
    <row r="121" spans="1:13">
      <c r="A121" s="18" t="s">
        <v>105</v>
      </c>
      <c r="B121" s="27">
        <v>251</v>
      </c>
      <c r="C121" s="27">
        <v>2.1</v>
      </c>
      <c r="D121" s="27">
        <v>14</v>
      </c>
      <c r="E121" s="11" t="s">
        <v>235</v>
      </c>
      <c r="F121" s="10" t="e">
        <f t="shared" si="8"/>
        <v>#N/A</v>
      </c>
      <c r="G121" s="10" t="e">
        <f t="shared" si="9"/>
        <v>#N/A</v>
      </c>
      <c r="H121" s="10">
        <f t="shared" si="10"/>
        <v>251</v>
      </c>
      <c r="I121" s="10">
        <f t="shared" si="11"/>
        <v>14</v>
      </c>
      <c r="J121" s="10" t="e">
        <f t="shared" si="12"/>
        <v>#N/A</v>
      </c>
      <c r="K121" s="10" t="e">
        <f t="shared" si="13"/>
        <v>#N/A</v>
      </c>
      <c r="L121" s="10" t="e">
        <f t="shared" si="14"/>
        <v>#N/A</v>
      </c>
      <c r="M121" s="10" t="e">
        <f t="shared" si="15"/>
        <v>#N/A</v>
      </c>
    </row>
    <row r="122" spans="1:13">
      <c r="A122" s="18" t="s">
        <v>104</v>
      </c>
      <c r="B122" s="27">
        <v>27</v>
      </c>
      <c r="C122" s="27">
        <v>1.9</v>
      </c>
      <c r="D122" s="27">
        <v>3</v>
      </c>
      <c r="E122" s="11" t="s">
        <v>237</v>
      </c>
      <c r="F122" s="10" t="e">
        <f t="shared" si="8"/>
        <v>#N/A</v>
      </c>
      <c r="G122" s="10" t="e">
        <f t="shared" si="9"/>
        <v>#N/A</v>
      </c>
      <c r="H122" s="10" t="e">
        <f t="shared" si="10"/>
        <v>#N/A</v>
      </c>
      <c r="I122" s="10" t="e">
        <f t="shared" si="11"/>
        <v>#N/A</v>
      </c>
      <c r="J122" s="10" t="e">
        <f t="shared" si="12"/>
        <v>#N/A</v>
      </c>
      <c r="K122" s="10" t="e">
        <f t="shared" si="13"/>
        <v>#N/A</v>
      </c>
      <c r="L122" s="10">
        <f t="shared" si="14"/>
        <v>27</v>
      </c>
      <c r="M122" s="10">
        <f t="shared" si="15"/>
        <v>3</v>
      </c>
    </row>
    <row r="123" spans="1:13">
      <c r="A123" s="18" t="s">
        <v>103</v>
      </c>
      <c r="B123" s="27">
        <v>76</v>
      </c>
      <c r="C123" s="27">
        <v>2.2999999999999998</v>
      </c>
      <c r="D123" s="27">
        <v>3</v>
      </c>
      <c r="E123" s="11" t="s">
        <v>237</v>
      </c>
      <c r="F123" s="10" t="e">
        <f t="shared" si="8"/>
        <v>#N/A</v>
      </c>
      <c r="G123" s="10" t="e">
        <f t="shared" si="9"/>
        <v>#N/A</v>
      </c>
      <c r="H123" s="10" t="e">
        <f t="shared" si="10"/>
        <v>#N/A</v>
      </c>
      <c r="I123" s="10" t="e">
        <f t="shared" si="11"/>
        <v>#N/A</v>
      </c>
      <c r="J123" s="10" t="e">
        <f t="shared" si="12"/>
        <v>#N/A</v>
      </c>
      <c r="K123" s="10" t="e">
        <f t="shared" si="13"/>
        <v>#N/A</v>
      </c>
      <c r="L123" s="10">
        <f t="shared" si="14"/>
        <v>76</v>
      </c>
      <c r="M123" s="10">
        <f t="shared" si="15"/>
        <v>3</v>
      </c>
    </row>
    <row r="124" spans="1:13">
      <c r="A124" s="18" t="s">
        <v>102</v>
      </c>
      <c r="B124" s="27">
        <v>155</v>
      </c>
      <c r="C124" s="27">
        <v>2.6</v>
      </c>
      <c r="D124" s="27">
        <v>11</v>
      </c>
      <c r="E124" s="11" t="s">
        <v>235</v>
      </c>
      <c r="F124" s="10" t="e">
        <f t="shared" si="8"/>
        <v>#N/A</v>
      </c>
      <c r="G124" s="10" t="e">
        <f t="shared" si="9"/>
        <v>#N/A</v>
      </c>
      <c r="H124" s="10">
        <f t="shared" si="10"/>
        <v>155</v>
      </c>
      <c r="I124" s="10">
        <f t="shared" si="11"/>
        <v>11</v>
      </c>
      <c r="J124" s="10" t="e">
        <f t="shared" si="12"/>
        <v>#N/A</v>
      </c>
      <c r="K124" s="10" t="e">
        <f t="shared" si="13"/>
        <v>#N/A</v>
      </c>
      <c r="L124" s="10" t="e">
        <f t="shared" si="14"/>
        <v>#N/A</v>
      </c>
      <c r="M124" s="10" t="e">
        <f t="shared" si="15"/>
        <v>#N/A</v>
      </c>
    </row>
    <row r="125" spans="1:13">
      <c r="A125" s="18" t="s">
        <v>101</v>
      </c>
      <c r="B125" s="27">
        <v>244</v>
      </c>
      <c r="C125" s="27">
        <v>10.7</v>
      </c>
      <c r="D125" s="27">
        <v>15</v>
      </c>
      <c r="E125" s="11" t="s">
        <v>234</v>
      </c>
      <c r="F125" s="10">
        <f t="shared" si="8"/>
        <v>244</v>
      </c>
      <c r="G125" s="10">
        <f t="shared" si="9"/>
        <v>15</v>
      </c>
      <c r="H125" s="10" t="e">
        <f t="shared" si="10"/>
        <v>#N/A</v>
      </c>
      <c r="I125" s="10" t="e">
        <f t="shared" si="11"/>
        <v>#N/A</v>
      </c>
      <c r="J125" s="10" t="e">
        <f t="shared" si="12"/>
        <v>#N/A</v>
      </c>
      <c r="K125" s="10" t="e">
        <f t="shared" si="13"/>
        <v>#N/A</v>
      </c>
      <c r="L125" s="10" t="e">
        <f t="shared" si="14"/>
        <v>#N/A</v>
      </c>
      <c r="M125" s="10" t="e">
        <f t="shared" si="15"/>
        <v>#N/A</v>
      </c>
    </row>
    <row r="126" spans="1:13">
      <c r="A126" s="18" t="s">
        <v>100</v>
      </c>
      <c r="B126" s="27">
        <v>199</v>
      </c>
      <c r="C126" s="27">
        <v>2.5</v>
      </c>
      <c r="D126" s="27">
        <v>13</v>
      </c>
      <c r="E126" s="11" t="s">
        <v>235</v>
      </c>
      <c r="F126" s="10" t="e">
        <f t="shared" si="8"/>
        <v>#N/A</v>
      </c>
      <c r="G126" s="10" t="e">
        <f t="shared" si="9"/>
        <v>#N/A</v>
      </c>
      <c r="H126" s="10">
        <f t="shared" si="10"/>
        <v>199</v>
      </c>
      <c r="I126" s="10">
        <f t="shared" si="11"/>
        <v>13</v>
      </c>
      <c r="J126" s="10" t="e">
        <f t="shared" si="12"/>
        <v>#N/A</v>
      </c>
      <c r="K126" s="10" t="e">
        <f t="shared" si="13"/>
        <v>#N/A</v>
      </c>
      <c r="L126" s="10" t="e">
        <f t="shared" si="14"/>
        <v>#N/A</v>
      </c>
      <c r="M126" s="10" t="e">
        <f t="shared" si="15"/>
        <v>#N/A</v>
      </c>
    </row>
    <row r="127" spans="1:13">
      <c r="A127" s="18" t="s">
        <v>99</v>
      </c>
      <c r="B127" s="27">
        <v>147</v>
      </c>
      <c r="C127" s="27">
        <v>8.6</v>
      </c>
      <c r="D127" s="27">
        <v>17</v>
      </c>
      <c r="E127" s="11" t="s">
        <v>234</v>
      </c>
      <c r="F127" s="10">
        <f t="shared" si="8"/>
        <v>147</v>
      </c>
      <c r="G127" s="10">
        <f t="shared" si="9"/>
        <v>17</v>
      </c>
      <c r="H127" s="10" t="e">
        <f t="shared" si="10"/>
        <v>#N/A</v>
      </c>
      <c r="I127" s="10" t="e">
        <f t="shared" si="11"/>
        <v>#N/A</v>
      </c>
      <c r="J127" s="10" t="e">
        <f t="shared" si="12"/>
        <v>#N/A</v>
      </c>
      <c r="K127" s="10" t="e">
        <f t="shared" si="13"/>
        <v>#N/A</v>
      </c>
      <c r="L127" s="10" t="e">
        <f t="shared" si="14"/>
        <v>#N/A</v>
      </c>
      <c r="M127" s="10" t="e">
        <f t="shared" si="15"/>
        <v>#N/A</v>
      </c>
    </row>
    <row r="128" spans="1:13">
      <c r="A128" s="18" t="s">
        <v>98</v>
      </c>
      <c r="B128" s="27">
        <v>67</v>
      </c>
      <c r="C128" s="27">
        <v>3.4</v>
      </c>
      <c r="D128" s="27">
        <v>5</v>
      </c>
      <c r="E128" s="11" t="s">
        <v>237</v>
      </c>
      <c r="F128" s="10" t="e">
        <f t="shared" si="8"/>
        <v>#N/A</v>
      </c>
      <c r="G128" s="10" t="e">
        <f t="shared" si="9"/>
        <v>#N/A</v>
      </c>
      <c r="H128" s="10" t="e">
        <f t="shared" si="10"/>
        <v>#N/A</v>
      </c>
      <c r="I128" s="10" t="e">
        <f t="shared" si="11"/>
        <v>#N/A</v>
      </c>
      <c r="J128" s="10" t="e">
        <f t="shared" si="12"/>
        <v>#N/A</v>
      </c>
      <c r="K128" s="10" t="e">
        <f t="shared" si="13"/>
        <v>#N/A</v>
      </c>
      <c r="L128" s="10">
        <f t="shared" si="14"/>
        <v>67</v>
      </c>
      <c r="M128" s="10">
        <f t="shared" si="15"/>
        <v>5</v>
      </c>
    </row>
    <row r="129" spans="1:13">
      <c r="A129" s="18" t="s">
        <v>97</v>
      </c>
      <c r="B129" s="27">
        <v>99</v>
      </c>
      <c r="C129" s="27">
        <v>8</v>
      </c>
      <c r="D129" s="27">
        <v>2</v>
      </c>
      <c r="E129" s="11" t="s">
        <v>236</v>
      </c>
      <c r="F129" s="10" t="e">
        <f t="shared" si="8"/>
        <v>#N/A</v>
      </c>
      <c r="G129" s="10" t="e">
        <f t="shared" si="9"/>
        <v>#N/A</v>
      </c>
      <c r="H129" s="10" t="e">
        <f t="shared" si="10"/>
        <v>#N/A</v>
      </c>
      <c r="I129" s="10" t="e">
        <f t="shared" si="11"/>
        <v>#N/A</v>
      </c>
      <c r="J129" s="10">
        <f t="shared" si="12"/>
        <v>99</v>
      </c>
      <c r="K129" s="10">
        <f t="shared" si="13"/>
        <v>2</v>
      </c>
      <c r="L129" s="10" t="e">
        <f t="shared" si="14"/>
        <v>#N/A</v>
      </c>
      <c r="M129" s="10" t="e">
        <f t="shared" si="15"/>
        <v>#N/A</v>
      </c>
    </row>
    <row r="130" spans="1:13">
      <c r="A130" s="18" t="s">
        <v>96</v>
      </c>
      <c r="B130" s="27">
        <v>211</v>
      </c>
      <c r="C130" s="27">
        <v>0.9</v>
      </c>
      <c r="D130" s="27">
        <v>16</v>
      </c>
      <c r="E130" s="11" t="s">
        <v>235</v>
      </c>
      <c r="F130" s="10" t="e">
        <f t="shared" si="8"/>
        <v>#N/A</v>
      </c>
      <c r="G130" s="10" t="e">
        <f t="shared" si="9"/>
        <v>#N/A</v>
      </c>
      <c r="H130" s="10">
        <f t="shared" si="10"/>
        <v>211</v>
      </c>
      <c r="I130" s="10">
        <f t="shared" si="11"/>
        <v>16</v>
      </c>
      <c r="J130" s="10" t="e">
        <f t="shared" si="12"/>
        <v>#N/A</v>
      </c>
      <c r="K130" s="10" t="e">
        <f t="shared" si="13"/>
        <v>#N/A</v>
      </c>
      <c r="L130" s="10" t="e">
        <f t="shared" si="14"/>
        <v>#N/A</v>
      </c>
      <c r="M130" s="10" t="e">
        <f t="shared" si="15"/>
        <v>#N/A</v>
      </c>
    </row>
    <row r="131" spans="1:13">
      <c r="A131" s="18" t="s">
        <v>95</v>
      </c>
      <c r="B131" s="27">
        <v>327</v>
      </c>
      <c r="C131" s="27">
        <v>9.5</v>
      </c>
      <c r="D131" s="27">
        <v>8</v>
      </c>
      <c r="E131" s="11" t="s">
        <v>234</v>
      </c>
      <c r="F131" s="10">
        <f t="shared" si="8"/>
        <v>327</v>
      </c>
      <c r="G131" s="10">
        <f t="shared" si="9"/>
        <v>8</v>
      </c>
      <c r="H131" s="10" t="e">
        <f t="shared" si="10"/>
        <v>#N/A</v>
      </c>
      <c r="I131" s="10" t="e">
        <f t="shared" si="11"/>
        <v>#N/A</v>
      </c>
      <c r="J131" s="10" t="e">
        <f t="shared" si="12"/>
        <v>#N/A</v>
      </c>
      <c r="K131" s="10" t="e">
        <f t="shared" si="13"/>
        <v>#N/A</v>
      </c>
      <c r="L131" s="10" t="e">
        <f t="shared" si="14"/>
        <v>#N/A</v>
      </c>
      <c r="M131" s="10" t="e">
        <f t="shared" si="15"/>
        <v>#N/A</v>
      </c>
    </row>
    <row r="132" spans="1:13">
      <c r="A132" s="18" t="s">
        <v>94</v>
      </c>
      <c r="B132" s="27">
        <v>82</v>
      </c>
      <c r="C132" s="27">
        <v>7.7</v>
      </c>
      <c r="D132" s="27">
        <v>5</v>
      </c>
      <c r="E132" s="11" t="s">
        <v>236</v>
      </c>
      <c r="F132" s="10" t="e">
        <f t="shared" ref="F132:F195" si="16">IF(E132="a",B132,NA())</f>
        <v>#N/A</v>
      </c>
      <c r="G132" s="10" t="e">
        <f t="shared" ref="G132:G195" si="17">IF(E132="a",D132,NA())</f>
        <v>#N/A</v>
      </c>
      <c r="H132" s="10" t="e">
        <f t="shared" ref="H132:H195" si="18">IF(E132="b",B132,NA())</f>
        <v>#N/A</v>
      </c>
      <c r="I132" s="10" t="e">
        <f t="shared" ref="I132:I195" si="19">IF(E132="b",D132,NA())</f>
        <v>#N/A</v>
      </c>
      <c r="J132" s="10">
        <f t="shared" ref="J132:J195" si="20">IF(E132="c",B132,NA())</f>
        <v>82</v>
      </c>
      <c r="K132" s="10">
        <f t="shared" ref="K132:K195" si="21">IF(E132="c",D132,NA())</f>
        <v>5</v>
      </c>
      <c r="L132" s="10" t="e">
        <f t="shared" ref="L132:L195" si="22">IF(E132="d",B132,NA())</f>
        <v>#N/A</v>
      </c>
      <c r="M132" s="10" t="e">
        <f t="shared" ref="M132:M195" si="23">IF(E132="d",D132,NA())</f>
        <v>#N/A</v>
      </c>
    </row>
    <row r="133" spans="1:13">
      <c r="A133" s="18" t="s">
        <v>93</v>
      </c>
      <c r="B133" s="27">
        <v>46</v>
      </c>
      <c r="C133" s="27">
        <v>2.5</v>
      </c>
      <c r="D133" s="27">
        <v>3</v>
      </c>
      <c r="E133" s="11" t="s">
        <v>237</v>
      </c>
      <c r="F133" s="10" t="e">
        <f t="shared" si="16"/>
        <v>#N/A</v>
      </c>
      <c r="G133" s="10" t="e">
        <f t="shared" si="17"/>
        <v>#N/A</v>
      </c>
      <c r="H133" s="10" t="e">
        <f t="shared" si="18"/>
        <v>#N/A</v>
      </c>
      <c r="I133" s="10" t="e">
        <f t="shared" si="19"/>
        <v>#N/A</v>
      </c>
      <c r="J133" s="10" t="e">
        <f t="shared" si="20"/>
        <v>#N/A</v>
      </c>
      <c r="K133" s="10" t="e">
        <f t="shared" si="21"/>
        <v>#N/A</v>
      </c>
      <c r="L133" s="10">
        <f t="shared" si="22"/>
        <v>46</v>
      </c>
      <c r="M133" s="10">
        <f t="shared" si="23"/>
        <v>3</v>
      </c>
    </row>
    <row r="134" spans="1:13">
      <c r="A134" s="18" t="s">
        <v>92</v>
      </c>
      <c r="B134" s="27">
        <v>359</v>
      </c>
      <c r="C134" s="27">
        <v>8.8000000000000007</v>
      </c>
      <c r="D134" s="27">
        <v>16</v>
      </c>
      <c r="E134" s="11" t="s">
        <v>234</v>
      </c>
      <c r="F134" s="10">
        <f t="shared" si="16"/>
        <v>359</v>
      </c>
      <c r="G134" s="10">
        <f t="shared" si="17"/>
        <v>16</v>
      </c>
      <c r="H134" s="10" t="e">
        <f t="shared" si="18"/>
        <v>#N/A</v>
      </c>
      <c r="I134" s="10" t="e">
        <f t="shared" si="19"/>
        <v>#N/A</v>
      </c>
      <c r="J134" s="10" t="e">
        <f t="shared" si="20"/>
        <v>#N/A</v>
      </c>
      <c r="K134" s="10" t="e">
        <f t="shared" si="21"/>
        <v>#N/A</v>
      </c>
      <c r="L134" s="10" t="e">
        <f t="shared" si="22"/>
        <v>#N/A</v>
      </c>
      <c r="M134" s="10" t="e">
        <f t="shared" si="23"/>
        <v>#N/A</v>
      </c>
    </row>
    <row r="135" spans="1:13">
      <c r="A135" s="18" t="s">
        <v>91</v>
      </c>
      <c r="B135" s="27">
        <v>80</v>
      </c>
      <c r="C135" s="27">
        <v>8.3000000000000007</v>
      </c>
      <c r="D135" s="27">
        <v>4</v>
      </c>
      <c r="E135" s="11" t="s">
        <v>236</v>
      </c>
      <c r="F135" s="10" t="e">
        <f t="shared" si="16"/>
        <v>#N/A</v>
      </c>
      <c r="G135" s="10" t="e">
        <f t="shared" si="17"/>
        <v>#N/A</v>
      </c>
      <c r="H135" s="10" t="e">
        <f t="shared" si="18"/>
        <v>#N/A</v>
      </c>
      <c r="I135" s="10" t="e">
        <f t="shared" si="19"/>
        <v>#N/A</v>
      </c>
      <c r="J135" s="10">
        <f t="shared" si="20"/>
        <v>80</v>
      </c>
      <c r="K135" s="10">
        <f t="shared" si="21"/>
        <v>4</v>
      </c>
      <c r="L135" s="10" t="e">
        <f t="shared" si="22"/>
        <v>#N/A</v>
      </c>
      <c r="M135" s="10" t="e">
        <f t="shared" si="23"/>
        <v>#N/A</v>
      </c>
    </row>
    <row r="136" spans="1:13">
      <c r="A136" s="18" t="s">
        <v>90</v>
      </c>
      <c r="B136" s="27">
        <v>49</v>
      </c>
      <c r="C136" s="27">
        <v>3</v>
      </c>
      <c r="D136" s="27">
        <v>1</v>
      </c>
      <c r="E136" s="11" t="s">
        <v>237</v>
      </c>
      <c r="F136" s="10" t="e">
        <f t="shared" si="16"/>
        <v>#N/A</v>
      </c>
      <c r="G136" s="10" t="e">
        <f t="shared" si="17"/>
        <v>#N/A</v>
      </c>
      <c r="H136" s="10" t="e">
        <f t="shared" si="18"/>
        <v>#N/A</v>
      </c>
      <c r="I136" s="10" t="e">
        <f t="shared" si="19"/>
        <v>#N/A</v>
      </c>
      <c r="J136" s="10" t="e">
        <f t="shared" si="20"/>
        <v>#N/A</v>
      </c>
      <c r="K136" s="10" t="e">
        <f t="shared" si="21"/>
        <v>#N/A</v>
      </c>
      <c r="L136" s="10">
        <f t="shared" si="22"/>
        <v>49</v>
      </c>
      <c r="M136" s="10">
        <f t="shared" si="23"/>
        <v>1</v>
      </c>
    </row>
    <row r="137" spans="1:13">
      <c r="A137" s="18" t="s">
        <v>89</v>
      </c>
      <c r="B137" s="27">
        <v>165</v>
      </c>
      <c r="C137" s="27">
        <v>2.2999999999999998</v>
      </c>
      <c r="D137" s="27">
        <v>12</v>
      </c>
      <c r="E137" s="11" t="s">
        <v>235</v>
      </c>
      <c r="F137" s="10" t="e">
        <f t="shared" si="16"/>
        <v>#N/A</v>
      </c>
      <c r="G137" s="10" t="e">
        <f t="shared" si="17"/>
        <v>#N/A</v>
      </c>
      <c r="H137" s="10">
        <f t="shared" si="18"/>
        <v>165</v>
      </c>
      <c r="I137" s="10">
        <f t="shared" si="19"/>
        <v>12</v>
      </c>
      <c r="J137" s="10" t="e">
        <f t="shared" si="20"/>
        <v>#N/A</v>
      </c>
      <c r="K137" s="10" t="e">
        <f t="shared" si="21"/>
        <v>#N/A</v>
      </c>
      <c r="L137" s="10" t="e">
        <f t="shared" si="22"/>
        <v>#N/A</v>
      </c>
      <c r="M137" s="10" t="e">
        <f t="shared" si="23"/>
        <v>#N/A</v>
      </c>
    </row>
    <row r="138" spans="1:13">
      <c r="A138" s="18" t="s">
        <v>88</v>
      </c>
      <c r="B138" s="27">
        <v>68</v>
      </c>
      <c r="C138" s="27">
        <v>2.7</v>
      </c>
      <c r="D138" s="27">
        <v>4</v>
      </c>
      <c r="E138" s="11" t="s">
        <v>237</v>
      </c>
      <c r="F138" s="10" t="e">
        <f t="shared" si="16"/>
        <v>#N/A</v>
      </c>
      <c r="G138" s="10" t="e">
        <f t="shared" si="17"/>
        <v>#N/A</v>
      </c>
      <c r="H138" s="10" t="e">
        <f t="shared" si="18"/>
        <v>#N/A</v>
      </c>
      <c r="I138" s="10" t="e">
        <f t="shared" si="19"/>
        <v>#N/A</v>
      </c>
      <c r="J138" s="10" t="e">
        <f t="shared" si="20"/>
        <v>#N/A</v>
      </c>
      <c r="K138" s="10" t="e">
        <f t="shared" si="21"/>
        <v>#N/A</v>
      </c>
      <c r="L138" s="10">
        <f t="shared" si="22"/>
        <v>68</v>
      </c>
      <c r="M138" s="10">
        <f t="shared" si="23"/>
        <v>4</v>
      </c>
    </row>
    <row r="139" spans="1:13">
      <c r="A139" s="18" t="s">
        <v>87</v>
      </c>
      <c r="B139" s="27">
        <v>69</v>
      </c>
      <c r="C139" s="27">
        <v>1.8</v>
      </c>
      <c r="D139" s="27">
        <v>2</v>
      </c>
      <c r="E139" s="11" t="s">
        <v>237</v>
      </c>
      <c r="F139" s="10" t="e">
        <f t="shared" si="16"/>
        <v>#N/A</v>
      </c>
      <c r="G139" s="10" t="e">
        <f t="shared" si="17"/>
        <v>#N/A</v>
      </c>
      <c r="H139" s="10" t="e">
        <f t="shared" si="18"/>
        <v>#N/A</v>
      </c>
      <c r="I139" s="10" t="e">
        <f t="shared" si="19"/>
        <v>#N/A</v>
      </c>
      <c r="J139" s="10" t="e">
        <f t="shared" si="20"/>
        <v>#N/A</v>
      </c>
      <c r="K139" s="10" t="e">
        <f t="shared" si="21"/>
        <v>#N/A</v>
      </c>
      <c r="L139" s="10">
        <f t="shared" si="22"/>
        <v>69</v>
      </c>
      <c r="M139" s="10">
        <f t="shared" si="23"/>
        <v>2</v>
      </c>
    </row>
    <row r="140" spans="1:13">
      <c r="A140" s="18" t="s">
        <v>86</v>
      </c>
      <c r="B140" s="27">
        <v>193</v>
      </c>
      <c r="C140" s="27">
        <v>4.8</v>
      </c>
      <c r="D140" s="27">
        <v>13</v>
      </c>
      <c r="E140" s="11" t="s">
        <v>235</v>
      </c>
      <c r="F140" s="10" t="e">
        <f t="shared" si="16"/>
        <v>#N/A</v>
      </c>
      <c r="G140" s="10" t="e">
        <f t="shared" si="17"/>
        <v>#N/A</v>
      </c>
      <c r="H140" s="10">
        <f t="shared" si="18"/>
        <v>193</v>
      </c>
      <c r="I140" s="10">
        <f t="shared" si="19"/>
        <v>13</v>
      </c>
      <c r="J140" s="10" t="e">
        <f t="shared" si="20"/>
        <v>#N/A</v>
      </c>
      <c r="K140" s="10" t="e">
        <f t="shared" si="21"/>
        <v>#N/A</v>
      </c>
      <c r="L140" s="10" t="e">
        <f t="shared" si="22"/>
        <v>#N/A</v>
      </c>
      <c r="M140" s="10" t="e">
        <f t="shared" si="23"/>
        <v>#N/A</v>
      </c>
    </row>
    <row r="141" spans="1:13">
      <c r="A141" s="18" t="s">
        <v>85</v>
      </c>
      <c r="B141" s="27">
        <v>188</v>
      </c>
      <c r="C141" s="27">
        <v>2.4</v>
      </c>
      <c r="D141" s="27">
        <v>8</v>
      </c>
      <c r="E141" s="11" t="s">
        <v>235</v>
      </c>
      <c r="F141" s="10" t="e">
        <f t="shared" si="16"/>
        <v>#N/A</v>
      </c>
      <c r="G141" s="10" t="e">
        <f t="shared" si="17"/>
        <v>#N/A</v>
      </c>
      <c r="H141" s="10">
        <f t="shared" si="18"/>
        <v>188</v>
      </c>
      <c r="I141" s="10">
        <f t="shared" si="19"/>
        <v>8</v>
      </c>
      <c r="J141" s="10" t="e">
        <f t="shared" si="20"/>
        <v>#N/A</v>
      </c>
      <c r="K141" s="10" t="e">
        <f t="shared" si="21"/>
        <v>#N/A</v>
      </c>
      <c r="L141" s="10" t="e">
        <f t="shared" si="22"/>
        <v>#N/A</v>
      </c>
      <c r="M141" s="10" t="e">
        <f t="shared" si="23"/>
        <v>#N/A</v>
      </c>
    </row>
    <row r="142" spans="1:13">
      <c r="A142" s="18" t="s">
        <v>84</v>
      </c>
      <c r="B142" s="27">
        <v>199</v>
      </c>
      <c r="C142" s="27">
        <v>3.4</v>
      </c>
      <c r="D142" s="27">
        <v>12</v>
      </c>
      <c r="E142" s="11" t="s">
        <v>235</v>
      </c>
      <c r="F142" s="10" t="e">
        <f t="shared" si="16"/>
        <v>#N/A</v>
      </c>
      <c r="G142" s="10" t="e">
        <f t="shared" si="17"/>
        <v>#N/A</v>
      </c>
      <c r="H142" s="10">
        <f t="shared" si="18"/>
        <v>199</v>
      </c>
      <c r="I142" s="10">
        <f t="shared" si="19"/>
        <v>12</v>
      </c>
      <c r="J142" s="10" t="e">
        <f t="shared" si="20"/>
        <v>#N/A</v>
      </c>
      <c r="K142" s="10" t="e">
        <f t="shared" si="21"/>
        <v>#N/A</v>
      </c>
      <c r="L142" s="10" t="e">
        <f t="shared" si="22"/>
        <v>#N/A</v>
      </c>
      <c r="M142" s="10" t="e">
        <f t="shared" si="23"/>
        <v>#N/A</v>
      </c>
    </row>
    <row r="143" spans="1:13">
      <c r="A143" s="18" t="s">
        <v>83</v>
      </c>
      <c r="B143" s="27">
        <v>113</v>
      </c>
      <c r="C143" s="27">
        <v>2.7</v>
      </c>
      <c r="D143" s="27">
        <v>11</v>
      </c>
      <c r="E143" s="11" t="s">
        <v>235</v>
      </c>
      <c r="F143" s="10" t="e">
        <f t="shared" si="16"/>
        <v>#N/A</v>
      </c>
      <c r="G143" s="10" t="e">
        <f t="shared" si="17"/>
        <v>#N/A</v>
      </c>
      <c r="H143" s="10">
        <f t="shared" si="18"/>
        <v>113</v>
      </c>
      <c r="I143" s="10">
        <f t="shared" si="19"/>
        <v>11</v>
      </c>
      <c r="J143" s="10" t="e">
        <f t="shared" si="20"/>
        <v>#N/A</v>
      </c>
      <c r="K143" s="10" t="e">
        <f t="shared" si="21"/>
        <v>#N/A</v>
      </c>
      <c r="L143" s="10" t="e">
        <f t="shared" si="22"/>
        <v>#N/A</v>
      </c>
      <c r="M143" s="10" t="e">
        <f t="shared" si="23"/>
        <v>#N/A</v>
      </c>
    </row>
    <row r="144" spans="1:13">
      <c r="A144" s="18" t="s">
        <v>82</v>
      </c>
      <c r="B144" s="27">
        <v>50</v>
      </c>
      <c r="C144" s="27">
        <v>8.6999999999999993</v>
      </c>
      <c r="D144" s="27">
        <v>5</v>
      </c>
      <c r="E144" s="11" t="s">
        <v>236</v>
      </c>
      <c r="F144" s="10" t="e">
        <f t="shared" si="16"/>
        <v>#N/A</v>
      </c>
      <c r="G144" s="10" t="e">
        <f t="shared" si="17"/>
        <v>#N/A</v>
      </c>
      <c r="H144" s="10" t="e">
        <f t="shared" si="18"/>
        <v>#N/A</v>
      </c>
      <c r="I144" s="10" t="e">
        <f t="shared" si="19"/>
        <v>#N/A</v>
      </c>
      <c r="J144" s="10">
        <f t="shared" si="20"/>
        <v>50</v>
      </c>
      <c r="K144" s="10">
        <f t="shared" si="21"/>
        <v>5</v>
      </c>
      <c r="L144" s="10" t="e">
        <f t="shared" si="22"/>
        <v>#N/A</v>
      </c>
      <c r="M144" s="10" t="e">
        <f t="shared" si="23"/>
        <v>#N/A</v>
      </c>
    </row>
    <row r="145" spans="1:13">
      <c r="A145" s="18" t="s">
        <v>81</v>
      </c>
      <c r="B145" s="27">
        <v>331</v>
      </c>
      <c r="C145" s="27">
        <v>3.6</v>
      </c>
      <c r="D145" s="27">
        <v>19</v>
      </c>
      <c r="E145" s="11" t="s">
        <v>235</v>
      </c>
      <c r="F145" s="10" t="e">
        <f t="shared" si="16"/>
        <v>#N/A</v>
      </c>
      <c r="G145" s="10" t="e">
        <f t="shared" si="17"/>
        <v>#N/A</v>
      </c>
      <c r="H145" s="10">
        <f t="shared" si="18"/>
        <v>331</v>
      </c>
      <c r="I145" s="10">
        <f t="shared" si="19"/>
        <v>19</v>
      </c>
      <c r="J145" s="10" t="e">
        <f t="shared" si="20"/>
        <v>#N/A</v>
      </c>
      <c r="K145" s="10" t="e">
        <f t="shared" si="21"/>
        <v>#N/A</v>
      </c>
      <c r="L145" s="10" t="e">
        <f t="shared" si="22"/>
        <v>#N/A</v>
      </c>
      <c r="M145" s="10" t="e">
        <f t="shared" si="23"/>
        <v>#N/A</v>
      </c>
    </row>
    <row r="146" spans="1:13">
      <c r="A146" s="18" t="s">
        <v>80</v>
      </c>
      <c r="B146" s="27">
        <v>44</v>
      </c>
      <c r="C146" s="27">
        <v>2</v>
      </c>
      <c r="D146" s="27">
        <v>3</v>
      </c>
      <c r="E146" s="11" t="s">
        <v>237</v>
      </c>
      <c r="F146" s="10" t="e">
        <f t="shared" si="16"/>
        <v>#N/A</v>
      </c>
      <c r="G146" s="10" t="e">
        <f t="shared" si="17"/>
        <v>#N/A</v>
      </c>
      <c r="H146" s="10" t="e">
        <f t="shared" si="18"/>
        <v>#N/A</v>
      </c>
      <c r="I146" s="10" t="e">
        <f t="shared" si="19"/>
        <v>#N/A</v>
      </c>
      <c r="J146" s="10" t="e">
        <f t="shared" si="20"/>
        <v>#N/A</v>
      </c>
      <c r="K146" s="10" t="e">
        <f t="shared" si="21"/>
        <v>#N/A</v>
      </c>
      <c r="L146" s="10">
        <f t="shared" si="22"/>
        <v>44</v>
      </c>
      <c r="M146" s="10">
        <f t="shared" si="23"/>
        <v>3</v>
      </c>
    </row>
    <row r="147" spans="1:13">
      <c r="A147" s="18" t="s">
        <v>79</v>
      </c>
      <c r="B147" s="27">
        <v>110</v>
      </c>
      <c r="C147" s="27">
        <v>9.1</v>
      </c>
      <c r="D147" s="27">
        <v>5</v>
      </c>
      <c r="E147" s="11" t="s">
        <v>236</v>
      </c>
      <c r="F147" s="10" t="e">
        <f t="shared" si="16"/>
        <v>#N/A</v>
      </c>
      <c r="G147" s="10" t="e">
        <f t="shared" si="17"/>
        <v>#N/A</v>
      </c>
      <c r="H147" s="10" t="e">
        <f t="shared" si="18"/>
        <v>#N/A</v>
      </c>
      <c r="I147" s="10" t="e">
        <f t="shared" si="19"/>
        <v>#N/A</v>
      </c>
      <c r="J147" s="10">
        <f t="shared" si="20"/>
        <v>110</v>
      </c>
      <c r="K147" s="10">
        <f t="shared" si="21"/>
        <v>5</v>
      </c>
      <c r="L147" s="10" t="e">
        <f t="shared" si="22"/>
        <v>#N/A</v>
      </c>
      <c r="M147" s="10" t="e">
        <f t="shared" si="23"/>
        <v>#N/A</v>
      </c>
    </row>
    <row r="148" spans="1:13">
      <c r="A148" s="18" t="s">
        <v>78</v>
      </c>
      <c r="B148" s="27">
        <v>16</v>
      </c>
      <c r="C148" s="27">
        <v>1.3</v>
      </c>
      <c r="D148" s="27">
        <v>4</v>
      </c>
      <c r="E148" s="11" t="s">
        <v>237</v>
      </c>
      <c r="F148" s="10" t="e">
        <f t="shared" si="16"/>
        <v>#N/A</v>
      </c>
      <c r="G148" s="10" t="e">
        <f t="shared" si="17"/>
        <v>#N/A</v>
      </c>
      <c r="H148" s="10" t="e">
        <f t="shared" si="18"/>
        <v>#N/A</v>
      </c>
      <c r="I148" s="10" t="e">
        <f t="shared" si="19"/>
        <v>#N/A</v>
      </c>
      <c r="J148" s="10" t="e">
        <f t="shared" si="20"/>
        <v>#N/A</v>
      </c>
      <c r="K148" s="10" t="e">
        <f t="shared" si="21"/>
        <v>#N/A</v>
      </c>
      <c r="L148" s="10">
        <f t="shared" si="22"/>
        <v>16</v>
      </c>
      <c r="M148" s="10">
        <f t="shared" si="23"/>
        <v>4</v>
      </c>
    </row>
    <row r="149" spans="1:13">
      <c r="A149" s="18" t="s">
        <v>77</v>
      </c>
      <c r="B149" s="27">
        <v>42</v>
      </c>
      <c r="C149" s="27">
        <v>2</v>
      </c>
      <c r="D149" s="27">
        <v>3</v>
      </c>
      <c r="E149" s="11" t="s">
        <v>237</v>
      </c>
      <c r="F149" s="10" t="e">
        <f t="shared" si="16"/>
        <v>#N/A</v>
      </c>
      <c r="G149" s="10" t="e">
        <f t="shared" si="17"/>
        <v>#N/A</v>
      </c>
      <c r="H149" s="10" t="e">
        <f t="shared" si="18"/>
        <v>#N/A</v>
      </c>
      <c r="I149" s="10" t="e">
        <f t="shared" si="19"/>
        <v>#N/A</v>
      </c>
      <c r="J149" s="10" t="e">
        <f t="shared" si="20"/>
        <v>#N/A</v>
      </c>
      <c r="K149" s="10" t="e">
        <f t="shared" si="21"/>
        <v>#N/A</v>
      </c>
      <c r="L149" s="10">
        <f t="shared" si="22"/>
        <v>42</v>
      </c>
      <c r="M149" s="10">
        <f t="shared" si="23"/>
        <v>3</v>
      </c>
    </row>
    <row r="150" spans="1:13">
      <c r="A150" s="18" t="s">
        <v>76</v>
      </c>
      <c r="B150" s="27">
        <v>76</v>
      </c>
      <c r="C150" s="27">
        <v>8.6999999999999993</v>
      </c>
      <c r="D150" s="27">
        <v>4</v>
      </c>
      <c r="E150" s="11" t="s">
        <v>236</v>
      </c>
      <c r="F150" s="10" t="e">
        <f t="shared" si="16"/>
        <v>#N/A</v>
      </c>
      <c r="G150" s="10" t="e">
        <f t="shared" si="17"/>
        <v>#N/A</v>
      </c>
      <c r="H150" s="10" t="e">
        <f t="shared" si="18"/>
        <v>#N/A</v>
      </c>
      <c r="I150" s="10" t="e">
        <f t="shared" si="19"/>
        <v>#N/A</v>
      </c>
      <c r="J150" s="10">
        <f t="shared" si="20"/>
        <v>76</v>
      </c>
      <c r="K150" s="10">
        <f t="shared" si="21"/>
        <v>4</v>
      </c>
      <c r="L150" s="10" t="e">
        <f t="shared" si="22"/>
        <v>#N/A</v>
      </c>
      <c r="M150" s="10" t="e">
        <f t="shared" si="23"/>
        <v>#N/A</v>
      </c>
    </row>
    <row r="151" spans="1:13">
      <c r="A151" s="18" t="s">
        <v>75</v>
      </c>
      <c r="B151" s="27">
        <v>22</v>
      </c>
      <c r="C151" s="27">
        <v>0.5</v>
      </c>
      <c r="D151" s="27">
        <v>3</v>
      </c>
      <c r="E151" s="11" t="s">
        <v>237</v>
      </c>
      <c r="F151" s="10" t="e">
        <f t="shared" si="16"/>
        <v>#N/A</v>
      </c>
      <c r="G151" s="10" t="e">
        <f t="shared" si="17"/>
        <v>#N/A</v>
      </c>
      <c r="H151" s="10" t="e">
        <f t="shared" si="18"/>
        <v>#N/A</v>
      </c>
      <c r="I151" s="10" t="e">
        <f t="shared" si="19"/>
        <v>#N/A</v>
      </c>
      <c r="J151" s="10" t="e">
        <f t="shared" si="20"/>
        <v>#N/A</v>
      </c>
      <c r="K151" s="10" t="e">
        <f t="shared" si="21"/>
        <v>#N/A</v>
      </c>
      <c r="L151" s="10">
        <f t="shared" si="22"/>
        <v>22</v>
      </c>
      <c r="M151" s="10">
        <f t="shared" si="23"/>
        <v>3</v>
      </c>
    </row>
    <row r="152" spans="1:13">
      <c r="A152" s="18" t="s">
        <v>74</v>
      </c>
      <c r="B152" s="27">
        <v>5</v>
      </c>
      <c r="C152" s="27">
        <v>1.8</v>
      </c>
      <c r="D152" s="27">
        <v>4</v>
      </c>
      <c r="E152" s="11" t="s">
        <v>237</v>
      </c>
      <c r="F152" s="10" t="e">
        <f t="shared" si="16"/>
        <v>#N/A</v>
      </c>
      <c r="G152" s="10" t="e">
        <f t="shared" si="17"/>
        <v>#N/A</v>
      </c>
      <c r="H152" s="10" t="e">
        <f t="shared" si="18"/>
        <v>#N/A</v>
      </c>
      <c r="I152" s="10" t="e">
        <f t="shared" si="19"/>
        <v>#N/A</v>
      </c>
      <c r="J152" s="10" t="e">
        <f t="shared" si="20"/>
        <v>#N/A</v>
      </c>
      <c r="K152" s="10" t="e">
        <f t="shared" si="21"/>
        <v>#N/A</v>
      </c>
      <c r="L152" s="10">
        <f t="shared" si="22"/>
        <v>5</v>
      </c>
      <c r="M152" s="10">
        <f t="shared" si="23"/>
        <v>4</v>
      </c>
    </row>
    <row r="153" spans="1:13">
      <c r="A153" s="18" t="s">
        <v>73</v>
      </c>
      <c r="B153" s="27">
        <v>25</v>
      </c>
      <c r="C153" s="27">
        <v>2.2999999999999998</v>
      </c>
      <c r="D153" s="27">
        <v>3</v>
      </c>
      <c r="E153" s="11" t="s">
        <v>237</v>
      </c>
      <c r="F153" s="10" t="e">
        <f t="shared" si="16"/>
        <v>#N/A</v>
      </c>
      <c r="G153" s="10" t="e">
        <f t="shared" si="17"/>
        <v>#N/A</v>
      </c>
      <c r="H153" s="10" t="e">
        <f t="shared" si="18"/>
        <v>#N/A</v>
      </c>
      <c r="I153" s="10" t="e">
        <f t="shared" si="19"/>
        <v>#N/A</v>
      </c>
      <c r="J153" s="10" t="e">
        <f t="shared" si="20"/>
        <v>#N/A</v>
      </c>
      <c r="K153" s="10" t="e">
        <f t="shared" si="21"/>
        <v>#N/A</v>
      </c>
      <c r="L153" s="10">
        <f t="shared" si="22"/>
        <v>25</v>
      </c>
      <c r="M153" s="10">
        <f t="shared" si="23"/>
        <v>3</v>
      </c>
    </row>
    <row r="154" spans="1:13">
      <c r="A154" s="18" t="s">
        <v>72</v>
      </c>
      <c r="B154" s="27">
        <v>291</v>
      </c>
      <c r="C154" s="27">
        <v>10.199999999999999</v>
      </c>
      <c r="D154" s="27">
        <v>10</v>
      </c>
      <c r="E154" s="11" t="s">
        <v>234</v>
      </c>
      <c r="F154" s="10">
        <f t="shared" si="16"/>
        <v>291</v>
      </c>
      <c r="G154" s="10">
        <f t="shared" si="17"/>
        <v>10</v>
      </c>
      <c r="H154" s="10" t="e">
        <f t="shared" si="18"/>
        <v>#N/A</v>
      </c>
      <c r="I154" s="10" t="e">
        <f t="shared" si="19"/>
        <v>#N/A</v>
      </c>
      <c r="J154" s="10" t="e">
        <f t="shared" si="20"/>
        <v>#N/A</v>
      </c>
      <c r="K154" s="10" t="e">
        <f t="shared" si="21"/>
        <v>#N/A</v>
      </c>
      <c r="L154" s="10" t="e">
        <f t="shared" si="22"/>
        <v>#N/A</v>
      </c>
      <c r="M154" s="10" t="e">
        <f t="shared" si="23"/>
        <v>#N/A</v>
      </c>
    </row>
    <row r="155" spans="1:13">
      <c r="A155" s="18" t="s">
        <v>71</v>
      </c>
      <c r="B155" s="27">
        <v>181</v>
      </c>
      <c r="C155" s="27">
        <v>1.9</v>
      </c>
      <c r="D155" s="27">
        <v>12</v>
      </c>
      <c r="E155" s="11" t="s">
        <v>235</v>
      </c>
      <c r="F155" s="10" t="e">
        <f t="shared" si="16"/>
        <v>#N/A</v>
      </c>
      <c r="G155" s="10" t="e">
        <f t="shared" si="17"/>
        <v>#N/A</v>
      </c>
      <c r="H155" s="10">
        <f t="shared" si="18"/>
        <v>181</v>
      </c>
      <c r="I155" s="10">
        <f t="shared" si="19"/>
        <v>12</v>
      </c>
      <c r="J155" s="10" t="e">
        <f t="shared" si="20"/>
        <v>#N/A</v>
      </c>
      <c r="K155" s="10" t="e">
        <f t="shared" si="21"/>
        <v>#N/A</v>
      </c>
      <c r="L155" s="10" t="e">
        <f t="shared" si="22"/>
        <v>#N/A</v>
      </c>
      <c r="M155" s="10" t="e">
        <f t="shared" si="23"/>
        <v>#N/A</v>
      </c>
    </row>
    <row r="156" spans="1:13">
      <c r="A156" s="18" t="s">
        <v>70</v>
      </c>
      <c r="B156" s="27">
        <v>21</v>
      </c>
      <c r="C156" s="27">
        <v>1.9</v>
      </c>
      <c r="D156" s="27">
        <v>3</v>
      </c>
      <c r="E156" s="11" t="s">
        <v>237</v>
      </c>
      <c r="F156" s="10" t="e">
        <f t="shared" si="16"/>
        <v>#N/A</v>
      </c>
      <c r="G156" s="10" t="e">
        <f t="shared" si="17"/>
        <v>#N/A</v>
      </c>
      <c r="H156" s="10" t="e">
        <f t="shared" si="18"/>
        <v>#N/A</v>
      </c>
      <c r="I156" s="10" t="e">
        <f t="shared" si="19"/>
        <v>#N/A</v>
      </c>
      <c r="J156" s="10" t="e">
        <f t="shared" si="20"/>
        <v>#N/A</v>
      </c>
      <c r="K156" s="10" t="e">
        <f t="shared" si="21"/>
        <v>#N/A</v>
      </c>
      <c r="L156" s="10">
        <f t="shared" si="22"/>
        <v>21</v>
      </c>
      <c r="M156" s="10">
        <f t="shared" si="23"/>
        <v>3</v>
      </c>
    </row>
    <row r="157" spans="1:13">
      <c r="A157" s="18" t="s">
        <v>69</v>
      </c>
      <c r="B157" s="27">
        <v>31</v>
      </c>
      <c r="C157" s="27">
        <v>2.2999999999999998</v>
      </c>
      <c r="D157" s="27">
        <v>2</v>
      </c>
      <c r="E157" s="11" t="s">
        <v>237</v>
      </c>
      <c r="F157" s="10" t="e">
        <f t="shared" si="16"/>
        <v>#N/A</v>
      </c>
      <c r="G157" s="10" t="e">
        <f t="shared" si="17"/>
        <v>#N/A</v>
      </c>
      <c r="H157" s="10" t="e">
        <f t="shared" si="18"/>
        <v>#N/A</v>
      </c>
      <c r="I157" s="10" t="e">
        <f t="shared" si="19"/>
        <v>#N/A</v>
      </c>
      <c r="J157" s="10" t="e">
        <f t="shared" si="20"/>
        <v>#N/A</v>
      </c>
      <c r="K157" s="10" t="e">
        <f t="shared" si="21"/>
        <v>#N/A</v>
      </c>
      <c r="L157" s="10">
        <f t="shared" si="22"/>
        <v>31</v>
      </c>
      <c r="M157" s="10">
        <f t="shared" si="23"/>
        <v>2</v>
      </c>
    </row>
    <row r="158" spans="1:13">
      <c r="A158" s="18" t="s">
        <v>68</v>
      </c>
      <c r="B158" s="27">
        <v>219</v>
      </c>
      <c r="C158" s="27">
        <v>6.3</v>
      </c>
      <c r="D158" s="27">
        <v>14</v>
      </c>
      <c r="E158" s="11" t="s">
        <v>234</v>
      </c>
      <c r="F158" s="10">
        <f t="shared" si="16"/>
        <v>219</v>
      </c>
      <c r="G158" s="10">
        <f t="shared" si="17"/>
        <v>14</v>
      </c>
      <c r="H158" s="10" t="e">
        <f t="shared" si="18"/>
        <v>#N/A</v>
      </c>
      <c r="I158" s="10" t="e">
        <f t="shared" si="19"/>
        <v>#N/A</v>
      </c>
      <c r="J158" s="10" t="e">
        <f t="shared" si="20"/>
        <v>#N/A</v>
      </c>
      <c r="K158" s="10" t="e">
        <f t="shared" si="21"/>
        <v>#N/A</v>
      </c>
      <c r="L158" s="10" t="e">
        <f t="shared" si="22"/>
        <v>#N/A</v>
      </c>
      <c r="M158" s="10" t="e">
        <f t="shared" si="23"/>
        <v>#N/A</v>
      </c>
    </row>
    <row r="159" spans="1:13">
      <c r="A159" s="18" t="s">
        <v>67</v>
      </c>
      <c r="B159" s="27">
        <v>52</v>
      </c>
      <c r="C159" s="27">
        <v>1.9</v>
      </c>
      <c r="D159" s="27">
        <v>3</v>
      </c>
      <c r="E159" s="11" t="s">
        <v>237</v>
      </c>
      <c r="F159" s="10" t="e">
        <f t="shared" si="16"/>
        <v>#N/A</v>
      </c>
      <c r="G159" s="10" t="e">
        <f t="shared" si="17"/>
        <v>#N/A</v>
      </c>
      <c r="H159" s="10" t="e">
        <f t="shared" si="18"/>
        <v>#N/A</v>
      </c>
      <c r="I159" s="10" t="e">
        <f t="shared" si="19"/>
        <v>#N/A</v>
      </c>
      <c r="J159" s="10" t="e">
        <f t="shared" si="20"/>
        <v>#N/A</v>
      </c>
      <c r="K159" s="10" t="e">
        <f t="shared" si="21"/>
        <v>#N/A</v>
      </c>
      <c r="L159" s="10">
        <f t="shared" si="22"/>
        <v>52</v>
      </c>
      <c r="M159" s="10">
        <f t="shared" si="23"/>
        <v>3</v>
      </c>
    </row>
    <row r="160" spans="1:13">
      <c r="A160" s="18" t="s">
        <v>66</v>
      </c>
      <c r="B160" s="27">
        <v>39</v>
      </c>
      <c r="C160" s="27">
        <v>2</v>
      </c>
      <c r="D160" s="27">
        <v>1</v>
      </c>
      <c r="E160" s="11" t="s">
        <v>237</v>
      </c>
      <c r="F160" s="10" t="e">
        <f t="shared" si="16"/>
        <v>#N/A</v>
      </c>
      <c r="G160" s="10" t="e">
        <f t="shared" si="17"/>
        <v>#N/A</v>
      </c>
      <c r="H160" s="10" t="e">
        <f t="shared" si="18"/>
        <v>#N/A</v>
      </c>
      <c r="I160" s="10" t="e">
        <f t="shared" si="19"/>
        <v>#N/A</v>
      </c>
      <c r="J160" s="10" t="e">
        <f t="shared" si="20"/>
        <v>#N/A</v>
      </c>
      <c r="K160" s="10" t="e">
        <f t="shared" si="21"/>
        <v>#N/A</v>
      </c>
      <c r="L160" s="10">
        <f t="shared" si="22"/>
        <v>39</v>
      </c>
      <c r="M160" s="10">
        <f t="shared" si="23"/>
        <v>1</v>
      </c>
    </row>
    <row r="161" spans="1:13">
      <c r="A161" s="18" t="s">
        <v>65</v>
      </c>
      <c r="B161" s="27">
        <v>79</v>
      </c>
      <c r="C161" s="27">
        <v>8.4</v>
      </c>
      <c r="D161" s="27">
        <v>7</v>
      </c>
      <c r="E161" s="11" t="s">
        <v>236</v>
      </c>
      <c r="F161" s="10" t="e">
        <f t="shared" si="16"/>
        <v>#N/A</v>
      </c>
      <c r="G161" s="10" t="e">
        <f t="shared" si="17"/>
        <v>#N/A</v>
      </c>
      <c r="H161" s="10" t="e">
        <f t="shared" si="18"/>
        <v>#N/A</v>
      </c>
      <c r="I161" s="10" t="e">
        <f t="shared" si="19"/>
        <v>#N/A</v>
      </c>
      <c r="J161" s="10">
        <f t="shared" si="20"/>
        <v>79</v>
      </c>
      <c r="K161" s="10">
        <f t="shared" si="21"/>
        <v>7</v>
      </c>
      <c r="L161" s="10" t="e">
        <f t="shared" si="22"/>
        <v>#N/A</v>
      </c>
      <c r="M161" s="10" t="e">
        <f t="shared" si="23"/>
        <v>#N/A</v>
      </c>
    </row>
    <row r="162" spans="1:13">
      <c r="A162" s="18" t="s">
        <v>64</v>
      </c>
      <c r="B162" s="27">
        <v>22</v>
      </c>
      <c r="C162" s="27">
        <v>2.4</v>
      </c>
      <c r="D162" s="27">
        <v>3</v>
      </c>
      <c r="E162" s="11" t="s">
        <v>237</v>
      </c>
      <c r="F162" s="10" t="e">
        <f t="shared" si="16"/>
        <v>#N/A</v>
      </c>
      <c r="G162" s="10" t="e">
        <f t="shared" si="17"/>
        <v>#N/A</v>
      </c>
      <c r="H162" s="10" t="e">
        <f t="shared" si="18"/>
        <v>#N/A</v>
      </c>
      <c r="I162" s="10" t="e">
        <f t="shared" si="19"/>
        <v>#N/A</v>
      </c>
      <c r="J162" s="10" t="e">
        <f t="shared" si="20"/>
        <v>#N/A</v>
      </c>
      <c r="K162" s="10" t="e">
        <f t="shared" si="21"/>
        <v>#N/A</v>
      </c>
      <c r="L162" s="10">
        <f t="shared" si="22"/>
        <v>22</v>
      </c>
      <c r="M162" s="10">
        <f t="shared" si="23"/>
        <v>3</v>
      </c>
    </row>
    <row r="163" spans="1:13">
      <c r="A163" s="18" t="s">
        <v>63</v>
      </c>
      <c r="B163" s="27">
        <v>169</v>
      </c>
      <c r="C163" s="27">
        <v>3.4</v>
      </c>
      <c r="D163" s="27">
        <v>12</v>
      </c>
      <c r="E163" s="11" t="s">
        <v>235</v>
      </c>
      <c r="F163" s="10" t="e">
        <f t="shared" si="16"/>
        <v>#N/A</v>
      </c>
      <c r="G163" s="10" t="e">
        <f t="shared" si="17"/>
        <v>#N/A</v>
      </c>
      <c r="H163" s="10">
        <f t="shared" si="18"/>
        <v>169</v>
      </c>
      <c r="I163" s="10">
        <f t="shared" si="19"/>
        <v>12</v>
      </c>
      <c r="J163" s="10" t="e">
        <f t="shared" si="20"/>
        <v>#N/A</v>
      </c>
      <c r="K163" s="10" t="e">
        <f t="shared" si="21"/>
        <v>#N/A</v>
      </c>
      <c r="L163" s="10" t="e">
        <f t="shared" si="22"/>
        <v>#N/A</v>
      </c>
      <c r="M163" s="10" t="e">
        <f t="shared" si="23"/>
        <v>#N/A</v>
      </c>
    </row>
    <row r="164" spans="1:13">
      <c r="A164" s="18" t="s">
        <v>62</v>
      </c>
      <c r="B164" s="27">
        <v>246</v>
      </c>
      <c r="C164" s="27">
        <v>2.5</v>
      </c>
      <c r="D164" s="27">
        <v>12</v>
      </c>
      <c r="E164" s="11" t="s">
        <v>235</v>
      </c>
      <c r="F164" s="10" t="e">
        <f t="shared" si="16"/>
        <v>#N/A</v>
      </c>
      <c r="G164" s="10" t="e">
        <f t="shared" si="17"/>
        <v>#N/A</v>
      </c>
      <c r="H164" s="10">
        <f t="shared" si="18"/>
        <v>246</v>
      </c>
      <c r="I164" s="10">
        <f t="shared" si="19"/>
        <v>12</v>
      </c>
      <c r="J164" s="10" t="e">
        <f t="shared" si="20"/>
        <v>#N/A</v>
      </c>
      <c r="K164" s="10" t="e">
        <f t="shared" si="21"/>
        <v>#N/A</v>
      </c>
      <c r="L164" s="10" t="e">
        <f t="shared" si="22"/>
        <v>#N/A</v>
      </c>
      <c r="M164" s="10" t="e">
        <f t="shared" si="23"/>
        <v>#N/A</v>
      </c>
    </row>
    <row r="165" spans="1:13">
      <c r="A165" s="18" t="s">
        <v>61</v>
      </c>
      <c r="B165" s="27">
        <v>89</v>
      </c>
      <c r="C165" s="27">
        <v>6.4</v>
      </c>
      <c r="D165" s="27">
        <v>5</v>
      </c>
      <c r="E165" s="11" t="s">
        <v>236</v>
      </c>
      <c r="F165" s="10" t="e">
        <f t="shared" si="16"/>
        <v>#N/A</v>
      </c>
      <c r="G165" s="10" t="e">
        <f t="shared" si="17"/>
        <v>#N/A</v>
      </c>
      <c r="H165" s="10" t="e">
        <f t="shared" si="18"/>
        <v>#N/A</v>
      </c>
      <c r="I165" s="10" t="e">
        <f t="shared" si="19"/>
        <v>#N/A</v>
      </c>
      <c r="J165" s="10">
        <f t="shared" si="20"/>
        <v>89</v>
      </c>
      <c r="K165" s="10">
        <f t="shared" si="21"/>
        <v>5</v>
      </c>
      <c r="L165" s="10" t="e">
        <f t="shared" si="22"/>
        <v>#N/A</v>
      </c>
      <c r="M165" s="10" t="e">
        <f t="shared" si="23"/>
        <v>#N/A</v>
      </c>
    </row>
    <row r="166" spans="1:13">
      <c r="A166" s="18" t="s">
        <v>60</v>
      </c>
      <c r="B166" s="27">
        <v>189</v>
      </c>
      <c r="C166" s="27">
        <v>4.0999999999999996</v>
      </c>
      <c r="D166" s="27">
        <v>14</v>
      </c>
      <c r="E166" s="11" t="s">
        <v>235</v>
      </c>
      <c r="F166" s="10" t="e">
        <f t="shared" si="16"/>
        <v>#N/A</v>
      </c>
      <c r="G166" s="10" t="e">
        <f t="shared" si="17"/>
        <v>#N/A</v>
      </c>
      <c r="H166" s="10">
        <f t="shared" si="18"/>
        <v>189</v>
      </c>
      <c r="I166" s="10">
        <f t="shared" si="19"/>
        <v>14</v>
      </c>
      <c r="J166" s="10" t="e">
        <f t="shared" si="20"/>
        <v>#N/A</v>
      </c>
      <c r="K166" s="10" t="e">
        <f t="shared" si="21"/>
        <v>#N/A</v>
      </c>
      <c r="L166" s="10" t="e">
        <f t="shared" si="22"/>
        <v>#N/A</v>
      </c>
      <c r="M166" s="10" t="e">
        <f t="shared" si="23"/>
        <v>#N/A</v>
      </c>
    </row>
    <row r="167" spans="1:13">
      <c r="A167" s="18" t="s">
        <v>59</v>
      </c>
      <c r="B167" s="27">
        <v>111</v>
      </c>
      <c r="C167" s="27">
        <v>6.6</v>
      </c>
      <c r="D167" s="27">
        <v>5</v>
      </c>
      <c r="E167" s="11" t="s">
        <v>236</v>
      </c>
      <c r="F167" s="10" t="e">
        <f t="shared" si="16"/>
        <v>#N/A</v>
      </c>
      <c r="G167" s="10" t="e">
        <f t="shared" si="17"/>
        <v>#N/A</v>
      </c>
      <c r="H167" s="10" t="e">
        <f t="shared" si="18"/>
        <v>#N/A</v>
      </c>
      <c r="I167" s="10" t="e">
        <f t="shared" si="19"/>
        <v>#N/A</v>
      </c>
      <c r="J167" s="10">
        <f t="shared" si="20"/>
        <v>111</v>
      </c>
      <c r="K167" s="10">
        <f t="shared" si="21"/>
        <v>5</v>
      </c>
      <c r="L167" s="10" t="e">
        <f t="shared" si="22"/>
        <v>#N/A</v>
      </c>
      <c r="M167" s="10" t="e">
        <f t="shared" si="23"/>
        <v>#N/A</v>
      </c>
    </row>
    <row r="168" spans="1:13">
      <c r="A168" s="18" t="s">
        <v>58</v>
      </c>
      <c r="B168" s="27">
        <v>239</v>
      </c>
      <c r="C168" s="27">
        <v>3.8</v>
      </c>
      <c r="D168" s="27">
        <v>14</v>
      </c>
      <c r="E168" s="11" t="s">
        <v>235</v>
      </c>
      <c r="F168" s="10" t="e">
        <f t="shared" si="16"/>
        <v>#N/A</v>
      </c>
      <c r="G168" s="10" t="e">
        <f t="shared" si="17"/>
        <v>#N/A</v>
      </c>
      <c r="H168" s="10">
        <f t="shared" si="18"/>
        <v>239</v>
      </c>
      <c r="I168" s="10">
        <f t="shared" si="19"/>
        <v>14</v>
      </c>
      <c r="J168" s="10" t="e">
        <f t="shared" si="20"/>
        <v>#N/A</v>
      </c>
      <c r="K168" s="10" t="e">
        <f t="shared" si="21"/>
        <v>#N/A</v>
      </c>
      <c r="L168" s="10" t="e">
        <f t="shared" si="22"/>
        <v>#N/A</v>
      </c>
      <c r="M168" s="10" t="e">
        <f t="shared" si="23"/>
        <v>#N/A</v>
      </c>
    </row>
    <row r="169" spans="1:13">
      <c r="A169" s="18" t="s">
        <v>57</v>
      </c>
      <c r="B169" s="27">
        <v>280</v>
      </c>
      <c r="C169" s="27">
        <v>8.3000000000000007</v>
      </c>
      <c r="D169" s="27">
        <v>14</v>
      </c>
      <c r="E169" s="11" t="s">
        <v>234</v>
      </c>
      <c r="F169" s="10">
        <f t="shared" si="16"/>
        <v>280</v>
      </c>
      <c r="G169" s="10">
        <f t="shared" si="17"/>
        <v>14</v>
      </c>
      <c r="H169" s="10" t="e">
        <f t="shared" si="18"/>
        <v>#N/A</v>
      </c>
      <c r="I169" s="10" t="e">
        <f t="shared" si="19"/>
        <v>#N/A</v>
      </c>
      <c r="J169" s="10" t="e">
        <f t="shared" si="20"/>
        <v>#N/A</v>
      </c>
      <c r="K169" s="10" t="e">
        <f t="shared" si="21"/>
        <v>#N/A</v>
      </c>
      <c r="L169" s="10" t="e">
        <f t="shared" si="22"/>
        <v>#N/A</v>
      </c>
      <c r="M169" s="10" t="e">
        <f t="shared" si="23"/>
        <v>#N/A</v>
      </c>
    </row>
    <row r="170" spans="1:13">
      <c r="A170" s="18" t="s">
        <v>56</v>
      </c>
      <c r="B170" s="27">
        <v>39</v>
      </c>
      <c r="C170" s="27">
        <v>1.3</v>
      </c>
      <c r="D170" s="27">
        <v>2</v>
      </c>
      <c r="E170" s="11" t="s">
        <v>237</v>
      </c>
      <c r="F170" s="10" t="e">
        <f t="shared" si="16"/>
        <v>#N/A</v>
      </c>
      <c r="G170" s="10" t="e">
        <f t="shared" si="17"/>
        <v>#N/A</v>
      </c>
      <c r="H170" s="10" t="e">
        <f t="shared" si="18"/>
        <v>#N/A</v>
      </c>
      <c r="I170" s="10" t="e">
        <f t="shared" si="19"/>
        <v>#N/A</v>
      </c>
      <c r="J170" s="10" t="e">
        <f t="shared" si="20"/>
        <v>#N/A</v>
      </c>
      <c r="K170" s="10" t="e">
        <f t="shared" si="21"/>
        <v>#N/A</v>
      </c>
      <c r="L170" s="10">
        <f t="shared" si="22"/>
        <v>39</v>
      </c>
      <c r="M170" s="10">
        <f t="shared" si="23"/>
        <v>2</v>
      </c>
    </row>
    <row r="171" spans="1:13">
      <c r="A171" s="18" t="s">
        <v>55</v>
      </c>
      <c r="B171" s="27">
        <v>246</v>
      </c>
      <c r="C171" s="27">
        <v>9.4</v>
      </c>
      <c r="D171" s="27">
        <v>17</v>
      </c>
      <c r="E171" s="11" t="s">
        <v>234</v>
      </c>
      <c r="F171" s="10">
        <f t="shared" si="16"/>
        <v>246</v>
      </c>
      <c r="G171" s="10">
        <f t="shared" si="17"/>
        <v>17</v>
      </c>
      <c r="H171" s="10" t="e">
        <f t="shared" si="18"/>
        <v>#N/A</v>
      </c>
      <c r="I171" s="10" t="e">
        <f t="shared" si="19"/>
        <v>#N/A</v>
      </c>
      <c r="J171" s="10" t="e">
        <f t="shared" si="20"/>
        <v>#N/A</v>
      </c>
      <c r="K171" s="10" t="e">
        <f t="shared" si="21"/>
        <v>#N/A</v>
      </c>
      <c r="L171" s="10" t="e">
        <f t="shared" si="22"/>
        <v>#N/A</v>
      </c>
      <c r="M171" s="10" t="e">
        <f t="shared" si="23"/>
        <v>#N/A</v>
      </c>
    </row>
    <row r="172" spans="1:13">
      <c r="A172" s="18" t="s">
        <v>54</v>
      </c>
      <c r="B172" s="27">
        <v>63</v>
      </c>
      <c r="C172" s="27">
        <v>1.6</v>
      </c>
      <c r="D172" s="27">
        <v>3</v>
      </c>
      <c r="E172" s="11" t="s">
        <v>237</v>
      </c>
      <c r="F172" s="10" t="e">
        <f t="shared" si="16"/>
        <v>#N/A</v>
      </c>
      <c r="G172" s="10" t="e">
        <f t="shared" si="17"/>
        <v>#N/A</v>
      </c>
      <c r="H172" s="10" t="e">
        <f t="shared" si="18"/>
        <v>#N/A</v>
      </c>
      <c r="I172" s="10" t="e">
        <f t="shared" si="19"/>
        <v>#N/A</v>
      </c>
      <c r="J172" s="10" t="e">
        <f t="shared" si="20"/>
        <v>#N/A</v>
      </c>
      <c r="K172" s="10" t="e">
        <f t="shared" si="21"/>
        <v>#N/A</v>
      </c>
      <c r="L172" s="10">
        <f t="shared" si="22"/>
        <v>63</v>
      </c>
      <c r="M172" s="10">
        <f t="shared" si="23"/>
        <v>3</v>
      </c>
    </row>
    <row r="173" spans="1:13">
      <c r="A173" s="18" t="s">
        <v>53</v>
      </c>
      <c r="B173" s="27">
        <v>41</v>
      </c>
      <c r="C173" s="27">
        <v>0.9</v>
      </c>
      <c r="D173" s="27">
        <v>5</v>
      </c>
      <c r="E173" s="11" t="s">
        <v>237</v>
      </c>
      <c r="F173" s="10" t="e">
        <f t="shared" si="16"/>
        <v>#N/A</v>
      </c>
      <c r="G173" s="10" t="e">
        <f t="shared" si="17"/>
        <v>#N/A</v>
      </c>
      <c r="H173" s="10" t="e">
        <f t="shared" si="18"/>
        <v>#N/A</v>
      </c>
      <c r="I173" s="10" t="e">
        <f t="shared" si="19"/>
        <v>#N/A</v>
      </c>
      <c r="J173" s="10" t="e">
        <f t="shared" si="20"/>
        <v>#N/A</v>
      </c>
      <c r="K173" s="10" t="e">
        <f t="shared" si="21"/>
        <v>#N/A</v>
      </c>
      <c r="L173" s="10">
        <f t="shared" si="22"/>
        <v>41</v>
      </c>
      <c r="M173" s="10">
        <f t="shared" si="23"/>
        <v>5</v>
      </c>
    </row>
    <row r="174" spans="1:13">
      <c r="A174" s="18" t="s">
        <v>52</v>
      </c>
      <c r="B174" s="27">
        <v>61</v>
      </c>
      <c r="C174" s="27">
        <v>6.1</v>
      </c>
      <c r="D174" s="27">
        <v>2</v>
      </c>
      <c r="E174" s="11" t="s">
        <v>236</v>
      </c>
      <c r="F174" s="10" t="e">
        <f t="shared" si="16"/>
        <v>#N/A</v>
      </c>
      <c r="G174" s="10" t="e">
        <f t="shared" si="17"/>
        <v>#N/A</v>
      </c>
      <c r="H174" s="10" t="e">
        <f t="shared" si="18"/>
        <v>#N/A</v>
      </c>
      <c r="I174" s="10" t="e">
        <f t="shared" si="19"/>
        <v>#N/A</v>
      </c>
      <c r="J174" s="10">
        <f t="shared" si="20"/>
        <v>61</v>
      </c>
      <c r="K174" s="10">
        <f t="shared" si="21"/>
        <v>2</v>
      </c>
      <c r="L174" s="10" t="e">
        <f t="shared" si="22"/>
        <v>#N/A</v>
      </c>
      <c r="M174" s="10" t="e">
        <f t="shared" si="23"/>
        <v>#N/A</v>
      </c>
    </row>
    <row r="175" spans="1:13">
      <c r="A175" s="18" t="s">
        <v>51</v>
      </c>
      <c r="B175" s="27">
        <v>14</v>
      </c>
      <c r="C175" s="27">
        <v>2.2000000000000002</v>
      </c>
      <c r="D175" s="27">
        <v>4</v>
      </c>
      <c r="E175" s="11" t="s">
        <v>237</v>
      </c>
      <c r="F175" s="10" t="e">
        <f t="shared" si="16"/>
        <v>#N/A</v>
      </c>
      <c r="G175" s="10" t="e">
        <f t="shared" si="17"/>
        <v>#N/A</v>
      </c>
      <c r="H175" s="10" t="e">
        <f t="shared" si="18"/>
        <v>#N/A</v>
      </c>
      <c r="I175" s="10" t="e">
        <f t="shared" si="19"/>
        <v>#N/A</v>
      </c>
      <c r="J175" s="10" t="e">
        <f t="shared" si="20"/>
        <v>#N/A</v>
      </c>
      <c r="K175" s="10" t="e">
        <f t="shared" si="21"/>
        <v>#N/A</v>
      </c>
      <c r="L175" s="10">
        <f t="shared" si="22"/>
        <v>14</v>
      </c>
      <c r="M175" s="10">
        <f t="shared" si="23"/>
        <v>4</v>
      </c>
    </row>
    <row r="176" spans="1:13">
      <c r="A176" s="18" t="s">
        <v>50</v>
      </c>
      <c r="B176" s="27">
        <v>309</v>
      </c>
      <c r="C176" s="27">
        <v>5.8</v>
      </c>
      <c r="D176" s="27">
        <v>12</v>
      </c>
      <c r="E176" s="11" t="s">
        <v>234</v>
      </c>
      <c r="F176" s="10">
        <f t="shared" si="16"/>
        <v>309</v>
      </c>
      <c r="G176" s="10">
        <f t="shared" si="17"/>
        <v>12</v>
      </c>
      <c r="H176" s="10" t="e">
        <f t="shared" si="18"/>
        <v>#N/A</v>
      </c>
      <c r="I176" s="10" t="e">
        <f t="shared" si="19"/>
        <v>#N/A</v>
      </c>
      <c r="J176" s="10" t="e">
        <f t="shared" si="20"/>
        <v>#N/A</v>
      </c>
      <c r="K176" s="10" t="e">
        <f t="shared" si="21"/>
        <v>#N/A</v>
      </c>
      <c r="L176" s="10" t="e">
        <f t="shared" si="22"/>
        <v>#N/A</v>
      </c>
      <c r="M176" s="10" t="e">
        <f t="shared" si="23"/>
        <v>#N/A</v>
      </c>
    </row>
    <row r="177" spans="1:13">
      <c r="A177" s="18" t="s">
        <v>49</v>
      </c>
      <c r="B177" s="27">
        <v>40</v>
      </c>
      <c r="C177" s="27">
        <v>6.7</v>
      </c>
      <c r="D177" s="27">
        <v>6</v>
      </c>
      <c r="E177" s="11" t="s">
        <v>236</v>
      </c>
      <c r="F177" s="10" t="e">
        <f t="shared" si="16"/>
        <v>#N/A</v>
      </c>
      <c r="G177" s="10" t="e">
        <f t="shared" si="17"/>
        <v>#N/A</v>
      </c>
      <c r="H177" s="10" t="e">
        <f t="shared" si="18"/>
        <v>#N/A</v>
      </c>
      <c r="I177" s="10" t="e">
        <f t="shared" si="19"/>
        <v>#N/A</v>
      </c>
      <c r="J177" s="10">
        <f t="shared" si="20"/>
        <v>40</v>
      </c>
      <c r="K177" s="10">
        <f t="shared" si="21"/>
        <v>6</v>
      </c>
      <c r="L177" s="10" t="e">
        <f t="shared" si="22"/>
        <v>#N/A</v>
      </c>
      <c r="M177" s="10" t="e">
        <f t="shared" si="23"/>
        <v>#N/A</v>
      </c>
    </row>
    <row r="178" spans="1:13">
      <c r="A178" s="18" t="s">
        <v>48</v>
      </c>
      <c r="B178" s="27">
        <v>89</v>
      </c>
      <c r="C178" s="27">
        <v>6</v>
      </c>
      <c r="D178" s="27">
        <v>5</v>
      </c>
      <c r="E178" s="11" t="s">
        <v>236</v>
      </c>
      <c r="F178" s="10" t="e">
        <f t="shared" si="16"/>
        <v>#N/A</v>
      </c>
      <c r="G178" s="10" t="e">
        <f t="shared" si="17"/>
        <v>#N/A</v>
      </c>
      <c r="H178" s="10" t="e">
        <f t="shared" si="18"/>
        <v>#N/A</v>
      </c>
      <c r="I178" s="10" t="e">
        <f t="shared" si="19"/>
        <v>#N/A</v>
      </c>
      <c r="J178" s="10">
        <f t="shared" si="20"/>
        <v>89</v>
      </c>
      <c r="K178" s="10">
        <f t="shared" si="21"/>
        <v>5</v>
      </c>
      <c r="L178" s="10" t="e">
        <f t="shared" si="22"/>
        <v>#N/A</v>
      </c>
      <c r="M178" s="10" t="e">
        <f t="shared" si="23"/>
        <v>#N/A</v>
      </c>
    </row>
    <row r="179" spans="1:13">
      <c r="A179" s="18" t="s">
        <v>47</v>
      </c>
      <c r="B179" s="27">
        <v>55</v>
      </c>
      <c r="C179" s="27">
        <v>3</v>
      </c>
      <c r="D179" s="27">
        <v>2</v>
      </c>
      <c r="E179" s="11" t="s">
        <v>237</v>
      </c>
      <c r="F179" s="10" t="e">
        <f t="shared" si="16"/>
        <v>#N/A</v>
      </c>
      <c r="G179" s="10" t="e">
        <f t="shared" si="17"/>
        <v>#N/A</v>
      </c>
      <c r="H179" s="10" t="e">
        <f t="shared" si="18"/>
        <v>#N/A</v>
      </c>
      <c r="I179" s="10" t="e">
        <f t="shared" si="19"/>
        <v>#N/A</v>
      </c>
      <c r="J179" s="10" t="e">
        <f t="shared" si="20"/>
        <v>#N/A</v>
      </c>
      <c r="K179" s="10" t="e">
        <f t="shared" si="21"/>
        <v>#N/A</v>
      </c>
      <c r="L179" s="10">
        <f t="shared" si="22"/>
        <v>55</v>
      </c>
      <c r="M179" s="10">
        <f t="shared" si="23"/>
        <v>2</v>
      </c>
    </row>
    <row r="180" spans="1:13">
      <c r="A180" s="18" t="s">
        <v>46</v>
      </c>
      <c r="B180" s="27">
        <v>37</v>
      </c>
      <c r="C180" s="27">
        <v>1.4</v>
      </c>
      <c r="D180" s="27">
        <v>3</v>
      </c>
      <c r="E180" s="11" t="s">
        <v>237</v>
      </c>
      <c r="F180" s="10" t="e">
        <f t="shared" si="16"/>
        <v>#N/A</v>
      </c>
      <c r="G180" s="10" t="e">
        <f t="shared" si="17"/>
        <v>#N/A</v>
      </c>
      <c r="H180" s="10" t="e">
        <f t="shared" si="18"/>
        <v>#N/A</v>
      </c>
      <c r="I180" s="10" t="e">
        <f t="shared" si="19"/>
        <v>#N/A</v>
      </c>
      <c r="J180" s="10" t="e">
        <f t="shared" si="20"/>
        <v>#N/A</v>
      </c>
      <c r="K180" s="10" t="e">
        <f t="shared" si="21"/>
        <v>#N/A</v>
      </c>
      <c r="L180" s="10">
        <f t="shared" si="22"/>
        <v>37</v>
      </c>
      <c r="M180" s="10">
        <f t="shared" si="23"/>
        <v>3</v>
      </c>
    </row>
    <row r="181" spans="1:13">
      <c r="A181" s="18" t="s">
        <v>45</v>
      </c>
      <c r="B181" s="27">
        <v>242</v>
      </c>
      <c r="C181" s="27">
        <v>9.3000000000000007</v>
      </c>
      <c r="D181" s="27">
        <v>17</v>
      </c>
      <c r="E181" s="11" t="s">
        <v>234</v>
      </c>
      <c r="F181" s="10">
        <f t="shared" si="16"/>
        <v>242</v>
      </c>
      <c r="G181" s="10">
        <f t="shared" si="17"/>
        <v>17</v>
      </c>
      <c r="H181" s="10" t="e">
        <f t="shared" si="18"/>
        <v>#N/A</v>
      </c>
      <c r="I181" s="10" t="e">
        <f t="shared" si="19"/>
        <v>#N/A</v>
      </c>
      <c r="J181" s="10" t="e">
        <f t="shared" si="20"/>
        <v>#N/A</v>
      </c>
      <c r="K181" s="10" t="e">
        <f t="shared" si="21"/>
        <v>#N/A</v>
      </c>
      <c r="L181" s="10" t="e">
        <f t="shared" si="22"/>
        <v>#N/A</v>
      </c>
      <c r="M181" s="10" t="e">
        <f t="shared" si="23"/>
        <v>#N/A</v>
      </c>
    </row>
    <row r="182" spans="1:13">
      <c r="A182" s="18" t="s">
        <v>44</v>
      </c>
      <c r="B182" s="27">
        <v>21</v>
      </c>
      <c r="C182" s="27">
        <v>2.1</v>
      </c>
      <c r="D182" s="27">
        <v>3</v>
      </c>
      <c r="E182" s="11" t="s">
        <v>237</v>
      </c>
      <c r="F182" s="10" t="e">
        <f t="shared" si="16"/>
        <v>#N/A</v>
      </c>
      <c r="G182" s="10" t="e">
        <f t="shared" si="17"/>
        <v>#N/A</v>
      </c>
      <c r="H182" s="10" t="e">
        <f t="shared" si="18"/>
        <v>#N/A</v>
      </c>
      <c r="I182" s="10" t="e">
        <f t="shared" si="19"/>
        <v>#N/A</v>
      </c>
      <c r="J182" s="10" t="e">
        <f t="shared" si="20"/>
        <v>#N/A</v>
      </c>
      <c r="K182" s="10" t="e">
        <f t="shared" si="21"/>
        <v>#N/A</v>
      </c>
      <c r="L182" s="10">
        <f t="shared" si="22"/>
        <v>21</v>
      </c>
      <c r="M182" s="10">
        <f t="shared" si="23"/>
        <v>3</v>
      </c>
    </row>
    <row r="183" spans="1:13">
      <c r="A183" s="18" t="s">
        <v>43</v>
      </c>
      <c r="B183" s="27">
        <v>64</v>
      </c>
      <c r="C183" s="27">
        <v>2.9</v>
      </c>
      <c r="D183" s="27">
        <v>5</v>
      </c>
      <c r="E183" s="11" t="s">
        <v>237</v>
      </c>
      <c r="F183" s="10" t="e">
        <f t="shared" si="16"/>
        <v>#N/A</v>
      </c>
      <c r="G183" s="10" t="e">
        <f t="shared" si="17"/>
        <v>#N/A</v>
      </c>
      <c r="H183" s="10" t="e">
        <f t="shared" si="18"/>
        <v>#N/A</v>
      </c>
      <c r="I183" s="10" t="e">
        <f t="shared" si="19"/>
        <v>#N/A</v>
      </c>
      <c r="J183" s="10" t="e">
        <f t="shared" si="20"/>
        <v>#N/A</v>
      </c>
      <c r="K183" s="10" t="e">
        <f t="shared" si="21"/>
        <v>#N/A</v>
      </c>
      <c r="L183" s="10">
        <f t="shared" si="22"/>
        <v>64</v>
      </c>
      <c r="M183" s="10">
        <f t="shared" si="23"/>
        <v>5</v>
      </c>
    </row>
    <row r="184" spans="1:13">
      <c r="A184" s="18" t="s">
        <v>42</v>
      </c>
      <c r="B184" s="27">
        <v>84</v>
      </c>
      <c r="C184" s="27">
        <v>9.4</v>
      </c>
      <c r="D184" s="27">
        <v>5</v>
      </c>
      <c r="E184" s="11" t="s">
        <v>236</v>
      </c>
      <c r="F184" s="10" t="e">
        <f t="shared" si="16"/>
        <v>#N/A</v>
      </c>
      <c r="G184" s="10" t="e">
        <f t="shared" si="17"/>
        <v>#N/A</v>
      </c>
      <c r="H184" s="10" t="e">
        <f t="shared" si="18"/>
        <v>#N/A</v>
      </c>
      <c r="I184" s="10" t="e">
        <f t="shared" si="19"/>
        <v>#N/A</v>
      </c>
      <c r="J184" s="10">
        <f t="shared" si="20"/>
        <v>84</v>
      </c>
      <c r="K184" s="10">
        <f t="shared" si="21"/>
        <v>5</v>
      </c>
      <c r="L184" s="10" t="e">
        <f t="shared" si="22"/>
        <v>#N/A</v>
      </c>
      <c r="M184" s="10" t="e">
        <f t="shared" si="23"/>
        <v>#N/A</v>
      </c>
    </row>
    <row r="185" spans="1:13">
      <c r="A185" s="18" t="s">
        <v>41</v>
      </c>
      <c r="B185" s="27">
        <v>28</v>
      </c>
      <c r="C185" s="27">
        <v>2.5</v>
      </c>
      <c r="D185" s="27">
        <v>3</v>
      </c>
      <c r="E185" s="11" t="s">
        <v>237</v>
      </c>
      <c r="F185" s="10" t="e">
        <f t="shared" si="16"/>
        <v>#N/A</v>
      </c>
      <c r="G185" s="10" t="e">
        <f t="shared" si="17"/>
        <v>#N/A</v>
      </c>
      <c r="H185" s="10" t="e">
        <f t="shared" si="18"/>
        <v>#N/A</v>
      </c>
      <c r="I185" s="10" t="e">
        <f t="shared" si="19"/>
        <v>#N/A</v>
      </c>
      <c r="J185" s="10" t="e">
        <f t="shared" si="20"/>
        <v>#N/A</v>
      </c>
      <c r="K185" s="10" t="e">
        <f t="shared" si="21"/>
        <v>#N/A</v>
      </c>
      <c r="L185" s="10">
        <f t="shared" si="22"/>
        <v>28</v>
      </c>
      <c r="M185" s="10">
        <f t="shared" si="23"/>
        <v>3</v>
      </c>
    </row>
    <row r="186" spans="1:13">
      <c r="A186" s="18" t="s">
        <v>40</v>
      </c>
      <c r="B186" s="27">
        <v>38</v>
      </c>
      <c r="C186" s="27">
        <v>2.2999999999999998</v>
      </c>
      <c r="D186" s="27">
        <v>4</v>
      </c>
      <c r="E186" s="11" t="s">
        <v>237</v>
      </c>
      <c r="F186" s="10" t="e">
        <f t="shared" si="16"/>
        <v>#N/A</v>
      </c>
      <c r="G186" s="10" t="e">
        <f t="shared" si="17"/>
        <v>#N/A</v>
      </c>
      <c r="H186" s="10" t="e">
        <f t="shared" si="18"/>
        <v>#N/A</v>
      </c>
      <c r="I186" s="10" t="e">
        <f t="shared" si="19"/>
        <v>#N/A</v>
      </c>
      <c r="J186" s="10" t="e">
        <f t="shared" si="20"/>
        <v>#N/A</v>
      </c>
      <c r="K186" s="10" t="e">
        <f t="shared" si="21"/>
        <v>#N/A</v>
      </c>
      <c r="L186" s="10">
        <f t="shared" si="22"/>
        <v>38</v>
      </c>
      <c r="M186" s="10">
        <f t="shared" si="23"/>
        <v>4</v>
      </c>
    </row>
    <row r="187" spans="1:13">
      <c r="A187" s="18" t="s">
        <v>39</v>
      </c>
      <c r="B187" s="27">
        <v>74</v>
      </c>
      <c r="C187" s="27">
        <v>7.9</v>
      </c>
      <c r="D187" s="27">
        <v>6</v>
      </c>
      <c r="E187" s="11" t="s">
        <v>236</v>
      </c>
      <c r="F187" s="10" t="e">
        <f t="shared" si="16"/>
        <v>#N/A</v>
      </c>
      <c r="G187" s="10" t="e">
        <f t="shared" si="17"/>
        <v>#N/A</v>
      </c>
      <c r="H187" s="10" t="e">
        <f t="shared" si="18"/>
        <v>#N/A</v>
      </c>
      <c r="I187" s="10" t="e">
        <f t="shared" si="19"/>
        <v>#N/A</v>
      </c>
      <c r="J187" s="10">
        <f t="shared" si="20"/>
        <v>74</v>
      </c>
      <c r="K187" s="10">
        <f t="shared" si="21"/>
        <v>6</v>
      </c>
      <c r="L187" s="10" t="e">
        <f t="shared" si="22"/>
        <v>#N/A</v>
      </c>
      <c r="M187" s="10" t="e">
        <f t="shared" si="23"/>
        <v>#N/A</v>
      </c>
    </row>
    <row r="188" spans="1:13">
      <c r="A188" s="18" t="s">
        <v>38</v>
      </c>
      <c r="B188" s="27">
        <v>207</v>
      </c>
      <c r="C188" s="27">
        <v>2.1</v>
      </c>
      <c r="D188" s="27">
        <v>14</v>
      </c>
      <c r="E188" s="11" t="s">
        <v>235</v>
      </c>
      <c r="F188" s="10" t="e">
        <f t="shared" si="16"/>
        <v>#N/A</v>
      </c>
      <c r="G188" s="10" t="e">
        <f t="shared" si="17"/>
        <v>#N/A</v>
      </c>
      <c r="H188" s="10">
        <f t="shared" si="18"/>
        <v>207</v>
      </c>
      <c r="I188" s="10">
        <f t="shared" si="19"/>
        <v>14</v>
      </c>
      <c r="J188" s="10" t="e">
        <f t="shared" si="20"/>
        <v>#N/A</v>
      </c>
      <c r="K188" s="10" t="e">
        <f t="shared" si="21"/>
        <v>#N/A</v>
      </c>
      <c r="L188" s="10" t="e">
        <f t="shared" si="22"/>
        <v>#N/A</v>
      </c>
      <c r="M188" s="10" t="e">
        <f t="shared" si="23"/>
        <v>#N/A</v>
      </c>
    </row>
    <row r="189" spans="1:13">
      <c r="A189" s="18" t="s">
        <v>37</v>
      </c>
      <c r="B189" s="27">
        <v>210</v>
      </c>
      <c r="C189" s="27">
        <v>5.4</v>
      </c>
      <c r="D189" s="27">
        <v>13</v>
      </c>
      <c r="E189" s="11" t="s">
        <v>235</v>
      </c>
      <c r="F189" s="10" t="e">
        <f t="shared" si="16"/>
        <v>#N/A</v>
      </c>
      <c r="G189" s="10" t="e">
        <f t="shared" si="17"/>
        <v>#N/A</v>
      </c>
      <c r="H189" s="10">
        <f t="shared" si="18"/>
        <v>210</v>
      </c>
      <c r="I189" s="10">
        <f t="shared" si="19"/>
        <v>13</v>
      </c>
      <c r="J189" s="10" t="e">
        <f t="shared" si="20"/>
        <v>#N/A</v>
      </c>
      <c r="K189" s="10" t="e">
        <f t="shared" si="21"/>
        <v>#N/A</v>
      </c>
      <c r="L189" s="10" t="e">
        <f t="shared" si="22"/>
        <v>#N/A</v>
      </c>
      <c r="M189" s="10" t="e">
        <f t="shared" si="23"/>
        <v>#N/A</v>
      </c>
    </row>
    <row r="190" spans="1:13">
      <c r="A190" s="18" t="s">
        <v>36</v>
      </c>
      <c r="B190" s="27">
        <v>47</v>
      </c>
      <c r="C190" s="27">
        <v>7.2</v>
      </c>
      <c r="D190" s="27">
        <v>5</v>
      </c>
      <c r="E190" s="11" t="s">
        <v>236</v>
      </c>
      <c r="F190" s="10" t="e">
        <f t="shared" si="16"/>
        <v>#N/A</v>
      </c>
      <c r="G190" s="10" t="e">
        <f t="shared" si="17"/>
        <v>#N/A</v>
      </c>
      <c r="H190" s="10" t="e">
        <f t="shared" si="18"/>
        <v>#N/A</v>
      </c>
      <c r="I190" s="10" t="e">
        <f t="shared" si="19"/>
        <v>#N/A</v>
      </c>
      <c r="J190" s="10">
        <f t="shared" si="20"/>
        <v>47</v>
      </c>
      <c r="K190" s="10">
        <f t="shared" si="21"/>
        <v>5</v>
      </c>
      <c r="L190" s="10" t="e">
        <f t="shared" si="22"/>
        <v>#N/A</v>
      </c>
      <c r="M190" s="10" t="e">
        <f t="shared" si="23"/>
        <v>#N/A</v>
      </c>
    </row>
    <row r="191" spans="1:13">
      <c r="A191" s="18" t="s">
        <v>35</v>
      </c>
      <c r="B191" s="27">
        <v>217</v>
      </c>
      <c r="C191" s="27">
        <v>3</v>
      </c>
      <c r="D191" s="27">
        <v>15</v>
      </c>
      <c r="E191" s="11" t="s">
        <v>235</v>
      </c>
      <c r="F191" s="10" t="e">
        <f t="shared" si="16"/>
        <v>#N/A</v>
      </c>
      <c r="G191" s="10" t="e">
        <f t="shared" si="17"/>
        <v>#N/A</v>
      </c>
      <c r="H191" s="10">
        <f t="shared" si="18"/>
        <v>217</v>
      </c>
      <c r="I191" s="10">
        <f t="shared" si="19"/>
        <v>15</v>
      </c>
      <c r="J191" s="10" t="e">
        <f t="shared" si="20"/>
        <v>#N/A</v>
      </c>
      <c r="K191" s="10" t="e">
        <f t="shared" si="21"/>
        <v>#N/A</v>
      </c>
      <c r="L191" s="10" t="e">
        <f t="shared" si="22"/>
        <v>#N/A</v>
      </c>
      <c r="M191" s="10" t="e">
        <f t="shared" si="23"/>
        <v>#N/A</v>
      </c>
    </row>
    <row r="192" spans="1:13">
      <c r="A192" s="18" t="s">
        <v>34</v>
      </c>
      <c r="B192" s="27">
        <v>53</v>
      </c>
      <c r="C192" s="27">
        <v>0.5</v>
      </c>
      <c r="D192" s="27">
        <v>2</v>
      </c>
      <c r="E192" s="11" t="s">
        <v>237</v>
      </c>
      <c r="F192" s="10" t="e">
        <f t="shared" si="16"/>
        <v>#N/A</v>
      </c>
      <c r="G192" s="10" t="e">
        <f t="shared" si="17"/>
        <v>#N/A</v>
      </c>
      <c r="H192" s="10" t="e">
        <f t="shared" si="18"/>
        <v>#N/A</v>
      </c>
      <c r="I192" s="10" t="e">
        <f t="shared" si="19"/>
        <v>#N/A</v>
      </c>
      <c r="J192" s="10" t="e">
        <f t="shared" si="20"/>
        <v>#N/A</v>
      </c>
      <c r="K192" s="10" t="e">
        <f t="shared" si="21"/>
        <v>#N/A</v>
      </c>
      <c r="L192" s="10">
        <f t="shared" si="22"/>
        <v>53</v>
      </c>
      <c r="M192" s="10">
        <f t="shared" si="23"/>
        <v>2</v>
      </c>
    </row>
    <row r="193" spans="1:13">
      <c r="A193" s="18" t="s">
        <v>33</v>
      </c>
      <c r="B193" s="27">
        <v>68</v>
      </c>
      <c r="C193" s="27">
        <v>10.4</v>
      </c>
      <c r="D193" s="27">
        <v>6</v>
      </c>
      <c r="E193" s="11" t="s">
        <v>236</v>
      </c>
      <c r="F193" s="10" t="e">
        <f t="shared" si="16"/>
        <v>#N/A</v>
      </c>
      <c r="G193" s="10" t="e">
        <f t="shared" si="17"/>
        <v>#N/A</v>
      </c>
      <c r="H193" s="10" t="e">
        <f t="shared" si="18"/>
        <v>#N/A</v>
      </c>
      <c r="I193" s="10" t="e">
        <f t="shared" si="19"/>
        <v>#N/A</v>
      </c>
      <c r="J193" s="10">
        <f t="shared" si="20"/>
        <v>68</v>
      </c>
      <c r="K193" s="10">
        <f t="shared" si="21"/>
        <v>6</v>
      </c>
      <c r="L193" s="10" t="e">
        <f t="shared" si="22"/>
        <v>#N/A</v>
      </c>
      <c r="M193" s="10" t="e">
        <f t="shared" si="23"/>
        <v>#N/A</v>
      </c>
    </row>
    <row r="194" spans="1:13">
      <c r="A194" s="18" t="s">
        <v>32</v>
      </c>
      <c r="B194" s="27">
        <v>31</v>
      </c>
      <c r="C194" s="27">
        <v>1</v>
      </c>
      <c r="D194" s="27">
        <v>5</v>
      </c>
      <c r="E194" s="11" t="s">
        <v>237</v>
      </c>
      <c r="F194" s="10" t="e">
        <f t="shared" si="16"/>
        <v>#N/A</v>
      </c>
      <c r="G194" s="10" t="e">
        <f t="shared" si="17"/>
        <v>#N/A</v>
      </c>
      <c r="H194" s="10" t="e">
        <f t="shared" si="18"/>
        <v>#N/A</v>
      </c>
      <c r="I194" s="10" t="e">
        <f t="shared" si="19"/>
        <v>#N/A</v>
      </c>
      <c r="J194" s="10" t="e">
        <f t="shared" si="20"/>
        <v>#N/A</v>
      </c>
      <c r="K194" s="10" t="e">
        <f t="shared" si="21"/>
        <v>#N/A</v>
      </c>
      <c r="L194" s="10">
        <f t="shared" si="22"/>
        <v>31</v>
      </c>
      <c r="M194" s="10">
        <f t="shared" si="23"/>
        <v>5</v>
      </c>
    </row>
    <row r="195" spans="1:13">
      <c r="A195" s="18" t="s">
        <v>31</v>
      </c>
      <c r="B195" s="27">
        <v>97</v>
      </c>
      <c r="C195" s="27">
        <v>6</v>
      </c>
      <c r="D195" s="27">
        <v>6</v>
      </c>
      <c r="E195" s="11" t="s">
        <v>236</v>
      </c>
      <c r="F195" s="10" t="e">
        <f t="shared" si="16"/>
        <v>#N/A</v>
      </c>
      <c r="G195" s="10" t="e">
        <f t="shared" si="17"/>
        <v>#N/A</v>
      </c>
      <c r="H195" s="10" t="e">
        <f t="shared" si="18"/>
        <v>#N/A</v>
      </c>
      <c r="I195" s="10" t="e">
        <f t="shared" si="19"/>
        <v>#N/A</v>
      </c>
      <c r="J195" s="10">
        <f t="shared" si="20"/>
        <v>97</v>
      </c>
      <c r="K195" s="10">
        <f t="shared" si="21"/>
        <v>6</v>
      </c>
      <c r="L195" s="10" t="e">
        <f t="shared" si="22"/>
        <v>#N/A</v>
      </c>
      <c r="M195" s="10" t="e">
        <f t="shared" si="23"/>
        <v>#N/A</v>
      </c>
    </row>
    <row r="196" spans="1:13">
      <c r="A196" s="18" t="s">
        <v>30</v>
      </c>
      <c r="B196" s="27">
        <v>40</v>
      </c>
      <c r="C196" s="27">
        <v>2.4</v>
      </c>
      <c r="D196" s="27">
        <v>4</v>
      </c>
      <c r="E196" s="11" t="s">
        <v>237</v>
      </c>
      <c r="F196" s="10" t="e">
        <f t="shared" ref="F196:F202" si="24">IF(E196="a",B196,NA())</f>
        <v>#N/A</v>
      </c>
      <c r="G196" s="10" t="e">
        <f t="shared" ref="G196:G202" si="25">IF(E196="a",D196,NA())</f>
        <v>#N/A</v>
      </c>
      <c r="H196" s="10" t="e">
        <f t="shared" ref="H196:H202" si="26">IF(E196="b",B196,NA())</f>
        <v>#N/A</v>
      </c>
      <c r="I196" s="10" t="e">
        <f t="shared" ref="I196:I202" si="27">IF(E196="b",D196,NA())</f>
        <v>#N/A</v>
      </c>
      <c r="J196" s="10" t="e">
        <f t="shared" ref="J196:J202" si="28">IF(E196="c",B196,NA())</f>
        <v>#N/A</v>
      </c>
      <c r="K196" s="10" t="e">
        <f t="shared" ref="K196:K202" si="29">IF(E196="c",D196,NA())</f>
        <v>#N/A</v>
      </c>
      <c r="L196" s="10">
        <f t="shared" ref="L196:L202" si="30">IF(E196="d",B196,NA())</f>
        <v>40</v>
      </c>
      <c r="M196" s="10">
        <f t="shared" ref="M196:M202" si="31">IF(E196="d",D196,NA())</f>
        <v>4</v>
      </c>
    </row>
    <row r="197" spans="1:13">
      <c r="A197" s="18" t="s">
        <v>29</v>
      </c>
      <c r="B197" s="27">
        <v>250</v>
      </c>
      <c r="C197" s="27">
        <v>9.6</v>
      </c>
      <c r="D197" s="27">
        <v>11</v>
      </c>
      <c r="E197" s="11" t="s">
        <v>234</v>
      </c>
      <c r="F197" s="10">
        <f t="shared" si="24"/>
        <v>250</v>
      </c>
      <c r="G197" s="10">
        <f t="shared" si="25"/>
        <v>11</v>
      </c>
      <c r="H197" s="10" t="e">
        <f t="shared" si="26"/>
        <v>#N/A</v>
      </c>
      <c r="I197" s="10" t="e">
        <f t="shared" si="27"/>
        <v>#N/A</v>
      </c>
      <c r="J197" s="10" t="e">
        <f t="shared" si="28"/>
        <v>#N/A</v>
      </c>
      <c r="K197" s="10" t="e">
        <f t="shared" si="29"/>
        <v>#N/A</v>
      </c>
      <c r="L197" s="10" t="e">
        <f t="shared" si="30"/>
        <v>#N/A</v>
      </c>
      <c r="M197" s="10" t="e">
        <f t="shared" si="31"/>
        <v>#N/A</v>
      </c>
    </row>
    <row r="198" spans="1:13">
      <c r="A198" s="18" t="s">
        <v>28</v>
      </c>
      <c r="B198" s="27">
        <v>165</v>
      </c>
      <c r="C198" s="27">
        <v>4.5999999999999996</v>
      </c>
      <c r="D198" s="27">
        <v>6</v>
      </c>
      <c r="E198" s="11" t="s">
        <v>236</v>
      </c>
      <c r="F198" s="10" t="e">
        <f t="shared" si="24"/>
        <v>#N/A</v>
      </c>
      <c r="G198" s="10" t="e">
        <f t="shared" si="25"/>
        <v>#N/A</v>
      </c>
      <c r="H198" s="10" t="e">
        <f t="shared" si="26"/>
        <v>#N/A</v>
      </c>
      <c r="I198" s="10" t="e">
        <f t="shared" si="27"/>
        <v>#N/A</v>
      </c>
      <c r="J198" s="10">
        <f t="shared" si="28"/>
        <v>165</v>
      </c>
      <c r="K198" s="10">
        <f t="shared" si="29"/>
        <v>6</v>
      </c>
      <c r="L198" s="10" t="e">
        <f t="shared" si="30"/>
        <v>#N/A</v>
      </c>
      <c r="M198" s="10" t="e">
        <f t="shared" si="31"/>
        <v>#N/A</v>
      </c>
    </row>
    <row r="199" spans="1:13">
      <c r="A199" s="18" t="s">
        <v>27</v>
      </c>
      <c r="B199" s="27">
        <v>199</v>
      </c>
      <c r="C199" s="27">
        <v>11</v>
      </c>
      <c r="D199" s="27">
        <v>14</v>
      </c>
      <c r="E199" s="11" t="s">
        <v>234</v>
      </c>
      <c r="F199" s="10">
        <f t="shared" si="24"/>
        <v>199</v>
      </c>
      <c r="G199" s="10">
        <f t="shared" si="25"/>
        <v>14</v>
      </c>
      <c r="H199" s="10" t="e">
        <f t="shared" si="26"/>
        <v>#N/A</v>
      </c>
      <c r="I199" s="10" t="e">
        <f t="shared" si="27"/>
        <v>#N/A</v>
      </c>
      <c r="J199" s="10" t="e">
        <f t="shared" si="28"/>
        <v>#N/A</v>
      </c>
      <c r="K199" s="10" t="e">
        <f t="shared" si="29"/>
        <v>#N/A</v>
      </c>
      <c r="L199" s="10" t="e">
        <f t="shared" si="30"/>
        <v>#N/A</v>
      </c>
      <c r="M199" s="10" t="e">
        <f t="shared" si="31"/>
        <v>#N/A</v>
      </c>
    </row>
    <row r="200" spans="1:13">
      <c r="A200" s="18" t="s">
        <v>26</v>
      </c>
      <c r="B200" s="27">
        <v>60</v>
      </c>
      <c r="C200" s="27">
        <v>2.5</v>
      </c>
      <c r="D200" s="27">
        <v>4</v>
      </c>
      <c r="E200" s="11" t="s">
        <v>237</v>
      </c>
      <c r="F200" s="10" t="e">
        <f t="shared" si="24"/>
        <v>#N/A</v>
      </c>
      <c r="G200" s="10" t="e">
        <f t="shared" si="25"/>
        <v>#N/A</v>
      </c>
      <c r="H200" s="10" t="e">
        <f t="shared" si="26"/>
        <v>#N/A</v>
      </c>
      <c r="I200" s="10" t="e">
        <f t="shared" si="27"/>
        <v>#N/A</v>
      </c>
      <c r="J200" s="10" t="e">
        <f t="shared" si="28"/>
        <v>#N/A</v>
      </c>
      <c r="K200" s="10" t="e">
        <f t="shared" si="29"/>
        <v>#N/A</v>
      </c>
      <c r="L200" s="10">
        <f t="shared" si="30"/>
        <v>60</v>
      </c>
      <c r="M200" s="10">
        <f t="shared" si="31"/>
        <v>4</v>
      </c>
    </row>
    <row r="201" spans="1:13">
      <c r="A201" s="18" t="s">
        <v>25</v>
      </c>
      <c r="B201" s="27">
        <v>101</v>
      </c>
      <c r="C201" s="27">
        <v>5.9</v>
      </c>
      <c r="D201" s="27">
        <v>13</v>
      </c>
      <c r="E201" s="11" t="s">
        <v>235</v>
      </c>
      <c r="F201" s="10" t="e">
        <f t="shared" si="24"/>
        <v>#N/A</v>
      </c>
      <c r="G201" s="10" t="e">
        <f t="shared" si="25"/>
        <v>#N/A</v>
      </c>
      <c r="H201" s="10">
        <f t="shared" si="26"/>
        <v>101</v>
      </c>
      <c r="I201" s="10">
        <f t="shared" si="27"/>
        <v>13</v>
      </c>
      <c r="J201" s="10" t="e">
        <f t="shared" si="28"/>
        <v>#N/A</v>
      </c>
      <c r="K201" s="10" t="e">
        <f t="shared" si="29"/>
        <v>#N/A</v>
      </c>
      <c r="L201" s="10" t="e">
        <f t="shared" si="30"/>
        <v>#N/A</v>
      </c>
      <c r="M201" s="10" t="e">
        <f t="shared" si="31"/>
        <v>#N/A</v>
      </c>
    </row>
    <row r="202" spans="1:13">
      <c r="A202" s="18" t="s">
        <v>24</v>
      </c>
      <c r="B202" s="27">
        <v>77</v>
      </c>
      <c r="C202" s="27">
        <v>6.4</v>
      </c>
      <c r="D202" s="27">
        <v>6</v>
      </c>
      <c r="E202" s="11" t="s">
        <v>236</v>
      </c>
      <c r="F202" s="10" t="e">
        <f t="shared" si="24"/>
        <v>#N/A</v>
      </c>
      <c r="G202" s="10" t="e">
        <f t="shared" si="25"/>
        <v>#N/A</v>
      </c>
      <c r="H202" s="10" t="e">
        <f t="shared" si="26"/>
        <v>#N/A</v>
      </c>
      <c r="I202" s="10" t="e">
        <f t="shared" si="27"/>
        <v>#N/A</v>
      </c>
      <c r="J202" s="10">
        <f t="shared" si="28"/>
        <v>77</v>
      </c>
      <c r="K202" s="10">
        <f t="shared" si="29"/>
        <v>6</v>
      </c>
      <c r="L202" s="10" t="e">
        <f t="shared" si="30"/>
        <v>#N/A</v>
      </c>
      <c r="M202" s="10" t="e">
        <f t="shared" si="31"/>
        <v>#N/A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例1 クラスタリング実行</vt:lpstr>
      <vt:lpstr>例1 結果確認</vt:lpstr>
      <vt:lpstr>例2 クラスタリング実行</vt:lpstr>
      <vt:lpstr>例2 結果確認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Takuma Nishimaki</dc:creator>
  <cp:lastModifiedBy>Takuma Nishimaki</cp:lastModifiedBy>
  <dcterms:created xsi:type="dcterms:W3CDTF">2024-12-28T09:08:06Z</dcterms:created>
  <dcterms:modified xsi:type="dcterms:W3CDTF">2025-01-18T01:09:48Z</dcterms:modified>
</cp:coreProperties>
</file>